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11025" tabRatio="668"/>
  </bookViews>
  <sheets>
    <sheet name="Сентябрь " sheetId="6" r:id="rId1"/>
    <sheet name="Декабрь " sheetId="7" r:id="rId2"/>
    <sheet name="Апрель " sheetId="5" r:id="rId3"/>
    <sheet name="Сводка" sheetId="1" r:id="rId4"/>
    <sheet name="Диаграмма1" sheetId="8" r:id="rId5"/>
  </sheets>
  <calcPr calcId="125725"/>
</workbook>
</file>

<file path=xl/calcChain.xml><?xml version="1.0" encoding="utf-8"?>
<calcChain xmlns="http://schemas.openxmlformats.org/spreadsheetml/2006/main">
  <c r="N17" i="6"/>
  <c r="N16"/>
  <c r="N15"/>
  <c r="N13"/>
  <c r="N12"/>
  <c r="N11"/>
  <c r="N9"/>
  <c r="N8"/>
  <c r="N17" i="5"/>
  <c r="N16"/>
  <c r="N15"/>
  <c r="N13"/>
  <c r="N12"/>
  <c r="N11"/>
  <c r="N9"/>
  <c r="N8"/>
  <c r="N7"/>
  <c r="N17" i="7"/>
  <c r="N16"/>
  <c r="N15"/>
  <c r="N13"/>
  <c r="N12"/>
  <c r="N11"/>
  <c r="N9"/>
  <c r="N8"/>
  <c r="N7"/>
  <c r="C3" i="1" l="1"/>
  <c r="C4"/>
  <c r="D4"/>
  <c r="B4"/>
  <c r="D3"/>
  <c r="B3"/>
  <c r="D2"/>
  <c r="C2"/>
  <c r="F9" i="6"/>
  <c r="E9"/>
  <c r="D9"/>
  <c r="C9"/>
  <c r="G8" i="7"/>
  <c r="G8" i="6"/>
  <c r="G8" i="5"/>
  <c r="B2" i="1" l="1"/>
</calcChain>
</file>

<file path=xl/sharedStrings.xml><?xml version="1.0" encoding="utf-8"?>
<sst xmlns="http://schemas.openxmlformats.org/spreadsheetml/2006/main" count="100" uniqueCount="38">
  <si>
    <t xml:space="preserve"> </t>
  </si>
  <si>
    <t>Личностные характеристики</t>
  </si>
  <si>
    <t>Предметная компетентность</t>
  </si>
  <si>
    <t>Достижения</t>
  </si>
  <si>
    <t xml:space="preserve">Сентябрь </t>
  </si>
  <si>
    <t>Декабрь</t>
  </si>
  <si>
    <t>Апрель</t>
  </si>
  <si>
    <t>Итого</t>
  </si>
  <si>
    <t>Личные достижения на уровне культурно-массовых мероприятий</t>
  </si>
  <si>
    <t>Посещаемость занятий</t>
  </si>
  <si>
    <t>Количественные показатели</t>
  </si>
  <si>
    <t>Исполнительское мастерство и артистизм.</t>
  </si>
  <si>
    <t xml:space="preserve"> Интерес к занятиям</t>
  </si>
  <si>
    <t>Поведенческие характеристики: дисциплинированность, навыки общения</t>
  </si>
  <si>
    <t>Качественные показатели</t>
  </si>
  <si>
    <t>Показатели</t>
  </si>
  <si>
    <t>Возраст</t>
  </si>
  <si>
    <t xml:space="preserve"> Значение для графика</t>
  </si>
  <si>
    <t>Средний показатель</t>
  </si>
  <si>
    <t>ФИО обучающегося</t>
  </si>
  <si>
    <t>№</t>
  </si>
  <si>
    <t>Значение для графика</t>
  </si>
  <si>
    <t>Юрьева Арина</t>
  </si>
  <si>
    <t>Скворцрва Алена</t>
  </si>
  <si>
    <t>Шаркова Варвара</t>
  </si>
  <si>
    <t>Репяшник Виктория</t>
  </si>
  <si>
    <t>Григорьева Дарья</t>
  </si>
  <si>
    <t>Потапенко Юлия</t>
  </si>
  <si>
    <t>Зубанова Мария</t>
  </si>
  <si>
    <t>Керимова Мария</t>
  </si>
  <si>
    <t>Попкова София</t>
  </si>
  <si>
    <t>Яблочко Таисия</t>
  </si>
  <si>
    <t>Скворцова Алена</t>
  </si>
  <si>
    <t>Предметные компетенции</t>
  </si>
  <si>
    <t>Карпова Анастасия</t>
  </si>
  <si>
    <t>Карта отслеживания образовательного результата группы 401 коллектива "Звездная улыбка", сентябрь 2017 г.</t>
  </si>
  <si>
    <t>Карта отслеживания образовательного результата группы 401 коллектива "Звездная улыбка", декабрь 2017 г</t>
  </si>
  <si>
    <t>Карта отслеживания образовательного результата группы 401 коллектива "Звездная улыбка", апрель 2018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</si>
</sst>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0" borderId="2" xfId="0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2" xfId="0" applyNumberFormat="1" applyBorder="1" applyAlignment="1">
      <alignment horizontal="right"/>
    </xf>
    <xf numFmtId="0" fontId="0" fillId="3" borderId="2" xfId="0" applyFill="1" applyBorder="1"/>
    <xf numFmtId="0" fontId="2" fillId="0" borderId="2" xfId="0" applyFont="1" applyFill="1" applyBorder="1" applyAlignment="1">
      <alignment wrapText="1"/>
    </xf>
    <xf numFmtId="0" fontId="0" fillId="0" borderId="2" xfId="0" applyNumberFormat="1" applyBorder="1"/>
    <xf numFmtId="0" fontId="3" fillId="0" borderId="2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NumberFormat="1" applyBorder="1"/>
    <xf numFmtId="0" fontId="2" fillId="3" borderId="2" xfId="0" applyFont="1" applyFill="1" applyBorder="1" applyAlignment="1">
      <alignment wrapText="1"/>
    </xf>
    <xf numFmtId="0" fontId="0" fillId="0" borderId="0" xfId="0" applyBorder="1" applyAlignment="1"/>
    <xf numFmtId="0" fontId="0" fillId="0" borderId="2" xfId="0" applyBorder="1" applyAlignment="1"/>
    <xf numFmtId="0" fontId="2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textRotation="90" wrapText="1"/>
    </xf>
    <xf numFmtId="0" fontId="7" fillId="0" borderId="2" xfId="0" applyFont="1" applyBorder="1" applyAlignment="1">
      <alignment textRotation="90" wrapText="1"/>
    </xf>
    <xf numFmtId="0" fontId="1" fillId="0" borderId="4" xfId="0" applyNumberFormat="1" applyFont="1" applyBorder="1"/>
    <xf numFmtId="0" fontId="0" fillId="0" borderId="4" xfId="0" applyBorder="1"/>
    <xf numFmtId="0" fontId="1" fillId="0" borderId="3" xfId="0" applyFont="1" applyBorder="1"/>
    <xf numFmtId="0" fontId="0" fillId="0" borderId="6" xfId="0" applyBorder="1"/>
    <xf numFmtId="0" fontId="0" fillId="0" borderId="12" xfId="0" applyBorder="1"/>
    <xf numFmtId="0" fontId="0" fillId="0" borderId="14" xfId="0" applyBorder="1"/>
    <xf numFmtId="164" fontId="0" fillId="0" borderId="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10" fillId="0" borderId="2" xfId="0" applyFont="1" applyBorder="1" applyAlignment="1">
      <alignment textRotation="90" wrapText="1"/>
    </xf>
    <xf numFmtId="0" fontId="0" fillId="5" borderId="2" xfId="0" applyFill="1" applyBorder="1"/>
    <xf numFmtId="0" fontId="0" fillId="0" borderId="3" xfId="0" applyBorder="1"/>
    <xf numFmtId="0" fontId="0" fillId="3" borderId="3" xfId="0" applyFill="1" applyBorder="1"/>
    <xf numFmtId="0" fontId="0" fillId="0" borderId="16" xfId="0" applyFill="1" applyBorder="1"/>
    <xf numFmtId="0" fontId="0" fillId="3" borderId="6" xfId="0" applyFill="1" applyBorder="1"/>
    <xf numFmtId="0" fontId="0" fillId="0" borderId="17" xfId="0" applyBorder="1"/>
    <xf numFmtId="0" fontId="1" fillId="5" borderId="3" xfId="0" applyFont="1" applyFill="1" applyBorder="1"/>
    <xf numFmtId="0" fontId="0" fillId="5" borderId="3" xfId="0" applyFill="1" applyBorder="1"/>
    <xf numFmtId="0" fontId="0" fillId="3" borderId="4" xfId="0" applyFill="1" applyBorder="1"/>
    <xf numFmtId="0" fontId="1" fillId="0" borderId="12" xfId="0" applyFont="1" applyFill="1" applyBorder="1"/>
    <xf numFmtId="0" fontId="1" fillId="4" borderId="12" xfId="0" applyFont="1" applyFill="1" applyBorder="1"/>
    <xf numFmtId="0" fontId="0" fillId="3" borderId="18" xfId="0" applyFill="1" applyBorder="1"/>
    <xf numFmtId="0" fontId="0" fillId="3" borderId="0" xfId="0" applyFill="1" applyBorder="1"/>
    <xf numFmtId="0" fontId="1" fillId="0" borderId="2" xfId="0" applyFont="1" applyFill="1" applyBorder="1"/>
    <xf numFmtId="0" fontId="1" fillId="4" borderId="2" xfId="0" applyFont="1" applyFill="1" applyBorder="1"/>
    <xf numFmtId="0" fontId="0" fillId="0" borderId="1" xfId="0" applyFill="1" applyBorder="1"/>
    <xf numFmtId="0" fontId="8" fillId="0" borderId="6" xfId="0" applyFont="1" applyBorder="1" applyAlignment="1"/>
    <xf numFmtId="0" fontId="0" fillId="0" borderId="1" xfId="0" applyBorder="1" applyAlignment="1"/>
    <xf numFmtId="0" fontId="0" fillId="0" borderId="5" xfId="0" applyBorder="1" applyAlignment="1"/>
    <xf numFmtId="0" fontId="9" fillId="0" borderId="7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8">
    <dxf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numFmt numFmtId="164" formatCode="0.0"/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  <vertical/>
        <horizontal/>
      </border>
    </dxf>
    <dxf>
      <alignment horizontal="center" vertical="bottom" textRotation="9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baseline="0"/>
              <a:t>ДИАГРАММА</a:t>
            </a:r>
          </a:p>
          <a:p>
            <a:pPr>
              <a:defRPr/>
            </a:pPr>
            <a:r>
              <a:rPr lang="ru-RU" baseline="0"/>
              <a:t>динамики результативности освоения ДООП "Цирковые надежды" учащимися группы 401 </a:t>
            </a:r>
          </a:p>
          <a:p>
            <a:pPr>
              <a:defRPr/>
            </a:pPr>
            <a:r>
              <a:rPr lang="ru-RU" baseline="0"/>
              <a:t>эстрадно - циркового коллектива "Звёздная улыбка"</a:t>
            </a:r>
          </a:p>
          <a:p>
            <a:pPr>
              <a:defRPr/>
            </a:pPr>
            <a:r>
              <a:rPr lang="ru-RU" baseline="0"/>
              <a:t> в 2017-2018 учебном году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Сводка!$B$1</c:f>
              <c:strCache>
                <c:ptCount val="1"/>
                <c:pt idx="0">
                  <c:v>Личностные характеристики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r"/>
            <c:showVal val="1"/>
          </c:dLbls>
          <c:xVal>
            <c:strRef>
              <c:f>Сводка!$A$2:$A$4</c:f>
              <c:strCache>
                <c:ptCount val="3"/>
                <c:pt idx="0">
                  <c:v>Сентябрь </c:v>
                </c:pt>
                <c:pt idx="1">
                  <c:v>Декабрь</c:v>
                </c:pt>
                <c:pt idx="2">
                  <c:v>Апрель</c:v>
                </c:pt>
              </c:strCache>
            </c:strRef>
          </c:xVal>
          <c:yVal>
            <c:numRef>
              <c:f>Сводка!$B$2:$B$4</c:f>
              <c:numCache>
                <c:formatCode>0.0</c:formatCode>
                <c:ptCount val="3"/>
                <c:pt idx="0">
                  <c:v>4.7272727272727275</c:v>
                </c:pt>
                <c:pt idx="1">
                  <c:v>5.6363636363636367</c:v>
                </c:pt>
                <c:pt idx="2">
                  <c:v>5.7272727272727275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Сводка!$C$1</c:f>
              <c:strCache>
                <c:ptCount val="1"/>
                <c:pt idx="0">
                  <c:v>Предметная компетентность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r"/>
            <c:showVal val="1"/>
          </c:dLbls>
          <c:xVal>
            <c:strRef>
              <c:f>Сводка!$A$2:$A$4</c:f>
              <c:strCache>
                <c:ptCount val="3"/>
                <c:pt idx="0">
                  <c:v>Сентябрь </c:v>
                </c:pt>
                <c:pt idx="1">
                  <c:v>Декабрь</c:v>
                </c:pt>
                <c:pt idx="2">
                  <c:v>Апрель</c:v>
                </c:pt>
              </c:strCache>
            </c:strRef>
          </c:xVal>
          <c:yVal>
            <c:numRef>
              <c:f>Сводка!$C$2:$C$4</c:f>
              <c:numCache>
                <c:formatCode>0.0</c:formatCode>
                <c:ptCount val="3"/>
                <c:pt idx="0">
                  <c:v>3.4545454545454546</c:v>
                </c:pt>
                <c:pt idx="1">
                  <c:v>5</c:v>
                </c:pt>
                <c:pt idx="2">
                  <c:v>5.1818181818181817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Сводка!$D$1</c:f>
              <c:strCache>
                <c:ptCount val="1"/>
                <c:pt idx="0">
                  <c:v>Достижения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r"/>
            <c:showVal val="1"/>
          </c:dLbls>
          <c:xVal>
            <c:strRef>
              <c:f>Сводка!$A$2:$A$4</c:f>
              <c:strCache>
                <c:ptCount val="3"/>
                <c:pt idx="0">
                  <c:v>Сентябрь </c:v>
                </c:pt>
                <c:pt idx="1">
                  <c:v>Декабрь</c:v>
                </c:pt>
                <c:pt idx="2">
                  <c:v>Апрель</c:v>
                </c:pt>
              </c:strCache>
            </c:strRef>
          </c:xVal>
          <c:yVal>
            <c:numRef>
              <c:f>Сводка!$D$2:$D$4</c:f>
              <c:numCache>
                <c:formatCode>0.0</c:formatCode>
                <c:ptCount val="3"/>
                <c:pt idx="0">
                  <c:v>3.2727272727272729</c:v>
                </c:pt>
                <c:pt idx="1">
                  <c:v>4.5454545454545459</c:v>
                </c:pt>
                <c:pt idx="2">
                  <c:v>6</c:v>
                </c:pt>
              </c:numCache>
            </c:numRef>
          </c:yVal>
          <c:smooth val="1"/>
        </c:ser>
        <c:dLbls>
          <c:showVal val="1"/>
        </c:dLbls>
        <c:axId val="100255232"/>
        <c:axId val="100256768"/>
      </c:scatterChart>
      <c:valAx>
        <c:axId val="1002552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100256768"/>
        <c:crosses val="autoZero"/>
        <c:crossBetween val="midCat"/>
      </c:valAx>
      <c:valAx>
        <c:axId val="100256768"/>
        <c:scaling>
          <c:orientation val="minMax"/>
          <c:max val="6"/>
          <c:min val="0"/>
        </c:scaling>
        <c:axPos val="l"/>
        <c:majorGridlines/>
        <c:title>
          <c:layout/>
        </c:title>
        <c:numFmt formatCode="0.0" sourceLinked="1"/>
        <c:maj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100255232"/>
        <c:crosses val="autoZero"/>
        <c:crossBetween val="midCat"/>
        <c:majorUnit val="1"/>
      </c:valAx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paperSize="9"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Таблица1" displayName="Таблица1" ref="A1:D4" totalsRowShown="0" headerRowDxfId="7" headerRowBorderDxfId="6" tableBorderDxfId="5" totalsRowBorderDxfId="4">
  <tableColumns count="4">
    <tableColumn id="1" name=" " dataDxfId="3"/>
    <tableColumn id="2" name="Личностные характеристики" dataDxfId="2"/>
    <tableColumn id="3" name="Предметная компетентность" dataDxfId="1"/>
    <tableColumn id="4" name="Достижения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view="pageLayout" workbookViewId="0">
      <selection activeCell="H2" sqref="H2"/>
    </sheetView>
  </sheetViews>
  <sheetFormatPr defaultRowHeight="15"/>
  <cols>
    <col min="1" max="1" width="4.5703125" customWidth="1"/>
    <col min="2" max="2" width="39.42578125" customWidth="1"/>
    <col min="3" max="4" width="5.7109375" customWidth="1"/>
    <col min="5" max="5" width="5.5703125" customWidth="1"/>
    <col min="6" max="6" width="6.5703125" customWidth="1"/>
    <col min="7" max="7" width="6.140625" customWidth="1"/>
    <col min="8" max="8" width="4.7109375" customWidth="1"/>
    <col min="9" max="9" width="5.28515625" customWidth="1"/>
    <col min="10" max="15" width="5.7109375" customWidth="1"/>
    <col min="16" max="16" width="4.42578125" customWidth="1"/>
    <col min="17" max="18" width="5.7109375" customWidth="1"/>
    <col min="19" max="30" width="5.7109375" style="1" customWidth="1"/>
  </cols>
  <sheetData>
    <row r="1" spans="1:30" ht="27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30" ht="77.25" customHeight="1">
      <c r="A2" s="49" t="s">
        <v>20</v>
      </c>
      <c r="B2" s="17" t="s">
        <v>19</v>
      </c>
      <c r="C2" s="18" t="s">
        <v>22</v>
      </c>
      <c r="D2" s="18" t="s">
        <v>32</v>
      </c>
      <c r="E2" s="18" t="s">
        <v>24</v>
      </c>
      <c r="F2" s="18" t="s">
        <v>25</v>
      </c>
      <c r="G2" s="18" t="s">
        <v>26</v>
      </c>
      <c r="H2" s="18" t="s">
        <v>27</v>
      </c>
      <c r="I2" s="18" t="s">
        <v>28</v>
      </c>
      <c r="J2" s="18" t="s">
        <v>29</v>
      </c>
      <c r="K2" s="18" t="s">
        <v>30</v>
      </c>
      <c r="L2" s="18" t="s">
        <v>31</v>
      </c>
      <c r="M2" s="18" t="s">
        <v>34</v>
      </c>
      <c r="N2" s="32" t="s">
        <v>18</v>
      </c>
      <c r="O2" s="19" t="s">
        <v>21</v>
      </c>
      <c r="P2" s="3"/>
      <c r="Q2" s="3"/>
      <c r="R2" s="18"/>
    </row>
    <row r="3" spans="1:30" ht="15.75">
      <c r="A3" s="50"/>
      <c r="B3" s="17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5.75">
      <c r="A4" s="51"/>
      <c r="B4" s="14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8"/>
    </row>
    <row r="5" spans="1:30" ht="18.75">
      <c r="A5" s="53" t="s">
        <v>14</v>
      </c>
      <c r="B5" s="5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/>
      <c r="Q5" s="3"/>
      <c r="R5" s="8"/>
    </row>
    <row r="6" spans="1:30" ht="20.25" customHeight="1" thickBot="1">
      <c r="A6" s="55" t="s">
        <v>1</v>
      </c>
      <c r="B6" s="56"/>
      <c r="C6" s="8"/>
      <c r="D6" s="8"/>
      <c r="E6" s="8"/>
      <c r="F6" s="8"/>
      <c r="G6" s="8"/>
      <c r="H6" s="8"/>
      <c r="I6" s="8"/>
      <c r="J6" s="8"/>
      <c r="K6" s="8"/>
      <c r="L6" s="8"/>
      <c r="M6" s="37"/>
      <c r="N6" s="37"/>
      <c r="O6" s="8"/>
      <c r="P6" s="3"/>
      <c r="Q6" s="3"/>
      <c r="R6" s="8"/>
    </row>
    <row r="7" spans="1:30" ht="48" thickBot="1">
      <c r="A7" s="10">
        <v>1</v>
      </c>
      <c r="B7" s="6" t="s">
        <v>13</v>
      </c>
      <c r="C7">
        <v>2</v>
      </c>
      <c r="D7" s="3">
        <v>2</v>
      </c>
      <c r="E7" s="3">
        <v>1</v>
      </c>
      <c r="F7" s="3">
        <v>2</v>
      </c>
      <c r="G7" s="3">
        <v>2</v>
      </c>
      <c r="H7" s="3">
        <v>2</v>
      </c>
      <c r="I7" s="3">
        <v>2</v>
      </c>
      <c r="J7" s="3">
        <v>3</v>
      </c>
      <c r="K7" s="3">
        <v>2</v>
      </c>
      <c r="L7" s="21">
        <v>3</v>
      </c>
      <c r="M7" s="3">
        <v>3</v>
      </c>
      <c r="N7" s="42">
        <v>2.1</v>
      </c>
      <c r="O7" s="34"/>
      <c r="P7" s="3"/>
      <c r="Q7" s="3"/>
      <c r="R7" s="3"/>
    </row>
    <row r="8" spans="1:30" ht="16.5" thickBot="1">
      <c r="A8" s="10">
        <v>2</v>
      </c>
      <c r="B8" s="6" t="s">
        <v>12</v>
      </c>
      <c r="C8" s="3">
        <v>3</v>
      </c>
      <c r="D8" s="3">
        <v>2</v>
      </c>
      <c r="E8" s="3">
        <v>2</v>
      </c>
      <c r="F8" s="3">
        <v>2</v>
      </c>
      <c r="G8" s="3">
        <f>SUM(G7)</f>
        <v>2</v>
      </c>
      <c r="H8" s="3">
        <v>3</v>
      </c>
      <c r="I8" s="3">
        <v>3</v>
      </c>
      <c r="J8" s="3">
        <v>2</v>
      </c>
      <c r="K8" s="3">
        <v>3</v>
      </c>
      <c r="L8" s="21">
        <v>3</v>
      </c>
      <c r="M8" s="3">
        <v>3</v>
      </c>
      <c r="N8" s="42">
        <f>AVERAGE(C8:M8)</f>
        <v>2.5454545454545454</v>
      </c>
      <c r="O8" s="34"/>
      <c r="P8" s="3"/>
      <c r="Q8" s="3"/>
      <c r="R8" s="3"/>
    </row>
    <row r="9" spans="1:30" ht="16.5" customHeight="1" thickBot="1">
      <c r="A9" s="20"/>
      <c r="B9" s="12" t="s">
        <v>7</v>
      </c>
      <c r="C9" s="3">
        <f>SUM(C7:C8)</f>
        <v>5</v>
      </c>
      <c r="D9" s="3">
        <f>SUM(D7:D8)</f>
        <v>4</v>
      </c>
      <c r="E9" s="3">
        <f>SUM(E7:E8)</f>
        <v>3</v>
      </c>
      <c r="F9" s="3">
        <f>SUM(F7:F8)</f>
        <v>4</v>
      </c>
      <c r="G9" s="3">
        <v>4</v>
      </c>
      <c r="H9" s="3">
        <v>5</v>
      </c>
      <c r="I9" s="3">
        <v>5</v>
      </c>
      <c r="J9" s="3">
        <v>5</v>
      </c>
      <c r="K9" s="3">
        <v>5</v>
      </c>
      <c r="L9" s="21">
        <v>6</v>
      </c>
      <c r="M9" s="3">
        <v>6</v>
      </c>
      <c r="N9" s="43">
        <f>AVERAGE(C9:M9)</f>
        <v>4.7272727272727275</v>
      </c>
      <c r="O9" s="22"/>
      <c r="P9" s="3"/>
      <c r="Q9" s="3"/>
      <c r="R9" s="3"/>
    </row>
    <row r="10" spans="1:30" ht="20.25" customHeight="1" thickBot="1">
      <c r="A10" s="55" t="s">
        <v>2</v>
      </c>
      <c r="B10" s="56"/>
      <c r="C10" s="8"/>
      <c r="D10" s="8"/>
      <c r="E10" s="8"/>
      <c r="F10" s="8"/>
      <c r="G10" s="8"/>
      <c r="H10" s="8"/>
      <c r="I10" s="8"/>
      <c r="J10" s="8"/>
      <c r="K10" s="8"/>
      <c r="L10" s="41"/>
      <c r="M10" s="8"/>
      <c r="N10" s="44"/>
      <c r="O10" s="8"/>
      <c r="P10" s="3"/>
      <c r="Q10" s="3"/>
      <c r="R10" s="8"/>
    </row>
    <row r="11" spans="1:30" ht="16.5" thickBot="1">
      <c r="A11" s="10">
        <v>1</v>
      </c>
      <c r="B11" s="6" t="s">
        <v>33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1</v>
      </c>
      <c r="I11" s="3">
        <v>2</v>
      </c>
      <c r="J11" s="3">
        <v>2</v>
      </c>
      <c r="K11" s="3">
        <v>1</v>
      </c>
      <c r="L11" s="21">
        <v>2</v>
      </c>
      <c r="M11" s="3">
        <v>2</v>
      </c>
      <c r="N11" s="42">
        <f>AVERAGE(C11:M11)</f>
        <v>1.8181818181818181</v>
      </c>
      <c r="O11" s="34"/>
      <c r="P11" s="3"/>
      <c r="Q11" s="3"/>
      <c r="R11" s="3"/>
    </row>
    <row r="12" spans="1:30" ht="32.25" thickBot="1">
      <c r="A12" s="10">
        <v>2</v>
      </c>
      <c r="B12" s="11" t="s">
        <v>11</v>
      </c>
      <c r="C12" s="3">
        <v>2</v>
      </c>
      <c r="D12" s="3">
        <v>2</v>
      </c>
      <c r="E12" s="3">
        <v>1</v>
      </c>
      <c r="F12" s="3">
        <v>2</v>
      </c>
      <c r="G12" s="3">
        <v>1</v>
      </c>
      <c r="H12" s="3">
        <v>2</v>
      </c>
      <c r="I12" s="3">
        <v>2</v>
      </c>
      <c r="J12" s="3">
        <v>2</v>
      </c>
      <c r="K12" s="3">
        <v>1</v>
      </c>
      <c r="L12" s="21">
        <v>1</v>
      </c>
      <c r="M12" s="3">
        <v>2</v>
      </c>
      <c r="N12" s="42">
        <f>AVERAGE(C12:M12)</f>
        <v>1.6363636363636365</v>
      </c>
      <c r="O12" s="34"/>
      <c r="P12" s="3"/>
      <c r="Q12" s="3"/>
      <c r="R12" s="3"/>
    </row>
    <row r="13" spans="1:30" ht="16.5" thickBot="1">
      <c r="A13" s="10"/>
      <c r="B13" s="9" t="s">
        <v>7</v>
      </c>
      <c r="C13" s="3">
        <v>4</v>
      </c>
      <c r="D13" s="3">
        <v>4</v>
      </c>
      <c r="E13" s="3">
        <v>3</v>
      </c>
      <c r="F13" s="3">
        <v>4</v>
      </c>
      <c r="G13" s="3">
        <v>3</v>
      </c>
      <c r="H13" s="3">
        <v>3</v>
      </c>
      <c r="I13" s="3">
        <v>4</v>
      </c>
      <c r="J13" s="3">
        <v>4</v>
      </c>
      <c r="K13" s="3">
        <v>2</v>
      </c>
      <c r="L13" s="21">
        <v>3</v>
      </c>
      <c r="M13" s="3">
        <v>4</v>
      </c>
      <c r="N13" s="43">
        <f>AVERAGE(C13:M13)</f>
        <v>3.4545454545454546</v>
      </c>
      <c r="O13" s="22"/>
      <c r="P13" s="3"/>
      <c r="Q13" s="3"/>
      <c r="R13" s="3"/>
    </row>
    <row r="14" spans="1:30" s="1" customFormat="1" ht="19.5" thickBot="1">
      <c r="A14" s="57" t="s">
        <v>10</v>
      </c>
      <c r="B14" s="57"/>
      <c r="C14" s="8"/>
      <c r="D14" s="8"/>
      <c r="E14" s="8"/>
      <c r="F14" s="8"/>
      <c r="G14" s="8"/>
      <c r="H14" s="8"/>
      <c r="I14" s="8"/>
      <c r="J14" s="8"/>
      <c r="K14" s="8"/>
      <c r="L14" s="41"/>
      <c r="M14" s="8"/>
      <c r="N14" s="44"/>
      <c r="O14" s="8"/>
      <c r="P14" s="3"/>
      <c r="Q14" s="3"/>
      <c r="R14" s="8"/>
    </row>
    <row r="15" spans="1:30" s="1" customFormat="1" ht="16.5" thickBot="1">
      <c r="A15" s="3">
        <v>1</v>
      </c>
      <c r="B15" s="6" t="s">
        <v>9</v>
      </c>
      <c r="C15" s="3">
        <v>3</v>
      </c>
      <c r="D15" s="3">
        <v>3</v>
      </c>
      <c r="E15" s="3">
        <v>2</v>
      </c>
      <c r="F15" s="3">
        <v>2</v>
      </c>
      <c r="G15" s="3">
        <v>3</v>
      </c>
      <c r="H15" s="3">
        <v>2</v>
      </c>
      <c r="I15" s="3">
        <v>1</v>
      </c>
      <c r="J15" s="3">
        <v>1</v>
      </c>
      <c r="K15" s="3">
        <v>2</v>
      </c>
      <c r="L15" s="21">
        <v>3</v>
      </c>
      <c r="M15" s="3">
        <v>3</v>
      </c>
      <c r="N15" s="42">
        <f>AVERAGE(C15:M15)</f>
        <v>2.2727272727272729</v>
      </c>
      <c r="O15" s="34"/>
      <c r="P15" s="3"/>
      <c r="Q15" s="3"/>
      <c r="R15" s="3"/>
    </row>
    <row r="16" spans="1:30" s="1" customFormat="1" ht="30.75" customHeight="1" thickBot="1">
      <c r="A16" s="7">
        <v>2</v>
      </c>
      <c r="B16" s="6" t="s">
        <v>8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21">
        <v>1</v>
      </c>
      <c r="M16" s="3">
        <v>1</v>
      </c>
      <c r="N16" s="42">
        <f>AVERAGE(C16:M16)</f>
        <v>1</v>
      </c>
      <c r="O16" s="34"/>
      <c r="P16" s="3"/>
      <c r="Q16" s="3"/>
      <c r="R16" s="3"/>
    </row>
    <row r="17" spans="1:30" s="1" customFormat="1" ht="16.5" thickBot="1">
      <c r="A17" s="5"/>
      <c r="B17" s="4" t="s">
        <v>7</v>
      </c>
      <c r="C17" s="3">
        <v>4</v>
      </c>
      <c r="D17" s="3">
        <v>4</v>
      </c>
      <c r="E17" s="3">
        <v>3</v>
      </c>
      <c r="F17" s="3">
        <v>3</v>
      </c>
      <c r="G17" s="3">
        <v>4</v>
      </c>
      <c r="H17" s="3">
        <v>3</v>
      </c>
      <c r="I17" s="3">
        <v>2</v>
      </c>
      <c r="J17" s="3">
        <v>2</v>
      </c>
      <c r="K17" s="3">
        <v>3</v>
      </c>
      <c r="L17" s="21">
        <v>4</v>
      </c>
      <c r="M17" s="3">
        <v>4</v>
      </c>
      <c r="N17" s="43">
        <f>AVERAGE(C17:M17)</f>
        <v>3.2727272727272729</v>
      </c>
      <c r="O17" s="22"/>
      <c r="P17" s="3"/>
      <c r="Q17" s="3"/>
      <c r="R17" s="2"/>
    </row>
    <row r="18" spans="1:30">
      <c r="A18" s="1"/>
      <c r="B18" s="1"/>
      <c r="C18" s="1"/>
      <c r="D18" s="1"/>
      <c r="E18" s="1"/>
      <c r="F18" s="48"/>
      <c r="G18" s="1"/>
      <c r="H18" s="1"/>
      <c r="I18" s="1"/>
      <c r="J18" s="1"/>
      <c r="K18" s="1"/>
      <c r="L18" s="1"/>
      <c r="M18" s="1"/>
      <c r="S18"/>
      <c r="T18"/>
      <c r="U18"/>
      <c r="V18"/>
      <c r="W18"/>
      <c r="X18"/>
      <c r="Y18"/>
      <c r="Z18"/>
      <c r="AA18"/>
      <c r="AB18"/>
      <c r="AC18"/>
      <c r="AD18"/>
    </row>
    <row r="19" spans="1:3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S19"/>
      <c r="T19"/>
      <c r="U19"/>
      <c r="V19"/>
      <c r="W19"/>
      <c r="X19"/>
      <c r="Y19"/>
      <c r="Z19"/>
      <c r="AA19"/>
      <c r="AB19"/>
      <c r="AC19"/>
      <c r="AD19"/>
    </row>
    <row r="20" spans="1:3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S20"/>
      <c r="T20"/>
      <c r="U20"/>
      <c r="V20"/>
      <c r="W20"/>
      <c r="X20"/>
      <c r="Y20"/>
      <c r="Z20"/>
      <c r="AA20"/>
      <c r="AB20"/>
      <c r="AC20"/>
      <c r="AD20"/>
    </row>
    <row r="21" spans="1:3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S21"/>
      <c r="T21"/>
      <c r="U21"/>
      <c r="V21"/>
      <c r="W21"/>
      <c r="X21"/>
      <c r="Y21"/>
      <c r="Z21"/>
      <c r="AA21"/>
      <c r="AB21"/>
      <c r="AC21"/>
      <c r="AD21"/>
    </row>
    <row r="22" spans="1:3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S22"/>
      <c r="T22"/>
      <c r="U22"/>
      <c r="V22"/>
      <c r="W22"/>
      <c r="X22"/>
      <c r="Y22"/>
      <c r="Z22"/>
      <c r="AA22"/>
      <c r="AB22"/>
      <c r="AC22"/>
      <c r="AD22"/>
    </row>
    <row r="23" spans="1:3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S23"/>
      <c r="T23"/>
      <c r="U23"/>
      <c r="V23"/>
      <c r="W23"/>
      <c r="X23"/>
      <c r="Y23"/>
      <c r="Z23"/>
      <c r="AA23"/>
      <c r="AB23"/>
      <c r="AC23"/>
      <c r="AD23"/>
    </row>
    <row r="24" spans="1:3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S24"/>
      <c r="T24"/>
      <c r="U24"/>
      <c r="V24"/>
      <c r="W24"/>
      <c r="X24"/>
      <c r="Y24"/>
      <c r="Z24"/>
      <c r="AA24"/>
      <c r="AB24"/>
      <c r="AC24"/>
      <c r="AD24"/>
    </row>
    <row r="25" spans="1: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S25"/>
      <c r="T25"/>
      <c r="U25"/>
      <c r="V25"/>
      <c r="W25"/>
      <c r="X25"/>
      <c r="Y25"/>
      <c r="Z25"/>
      <c r="AA25"/>
      <c r="AB25"/>
      <c r="AC25"/>
      <c r="AD25"/>
    </row>
    <row r="26" spans="1: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S26"/>
      <c r="T26"/>
      <c r="U26"/>
      <c r="V26"/>
      <c r="W26"/>
      <c r="X26"/>
      <c r="Y26"/>
      <c r="Z26"/>
      <c r="AA26"/>
      <c r="AB26"/>
      <c r="AC26"/>
      <c r="AD26"/>
    </row>
    <row r="27" spans="1: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S27"/>
      <c r="T27"/>
      <c r="U27"/>
      <c r="V27"/>
      <c r="W27"/>
      <c r="X27"/>
      <c r="Y27"/>
      <c r="Z27"/>
      <c r="AA27"/>
      <c r="AB27"/>
      <c r="AC27"/>
      <c r="AD27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S28"/>
      <c r="T28"/>
      <c r="U28"/>
      <c r="V28"/>
      <c r="W28"/>
      <c r="X28"/>
      <c r="Y28"/>
      <c r="Z28"/>
      <c r="AA28"/>
      <c r="AB28"/>
      <c r="AC28"/>
      <c r="AD28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S29"/>
      <c r="T29"/>
      <c r="U29"/>
      <c r="V29"/>
      <c r="W29"/>
      <c r="X29"/>
      <c r="Y29"/>
      <c r="Z29"/>
      <c r="AA29"/>
      <c r="AB29"/>
      <c r="AC29"/>
      <c r="AD29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S30"/>
      <c r="T30"/>
      <c r="U30"/>
      <c r="V30"/>
      <c r="W30"/>
      <c r="X30"/>
      <c r="Y30"/>
      <c r="Z30"/>
      <c r="AA30"/>
      <c r="AB30"/>
      <c r="AC30"/>
      <c r="AD30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S31"/>
      <c r="T31"/>
      <c r="U31"/>
      <c r="V31"/>
      <c r="W31"/>
      <c r="X31"/>
      <c r="Y31"/>
      <c r="Z31"/>
      <c r="AA31"/>
      <c r="AB31"/>
      <c r="AC31"/>
      <c r="AD31"/>
    </row>
  </sheetData>
  <mergeCells count="6">
    <mergeCell ref="A2:A4"/>
    <mergeCell ref="A1:R1"/>
    <mergeCell ref="A5:B5"/>
    <mergeCell ref="A10:B10"/>
    <mergeCell ref="A14:B14"/>
    <mergeCell ref="A6:B6"/>
  </mergeCells>
  <pageMargins left="0.25" right="0.25" top="0.75" bottom="0.75" header="0.3" footer="0.3"/>
  <pageSetup paperSize="9" orientation="landscape" r:id="rId1"/>
  <headerFooter>
    <oddHeader>&amp;C&amp;"Times New Roman,полужирный курсив"Пример результативности освоения ДООП "Цирковые надежды" учащимися групп 401, 501 &amp;Uза 2017-2018 и 2018-2019 учебные годы &amp;"Times New Roman,полужирный"&amp;U
Педагоги - Чистякова И.А., Тугунова В.С., Мишетта Т.В.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view="pageLayout" workbookViewId="0">
      <selection sqref="A1:R1"/>
    </sheetView>
  </sheetViews>
  <sheetFormatPr defaultRowHeight="15"/>
  <cols>
    <col min="1" max="1" width="4.5703125" customWidth="1"/>
    <col min="2" max="2" width="44.140625" customWidth="1"/>
    <col min="3" max="4" width="5.7109375" customWidth="1"/>
    <col min="5" max="5" width="4.28515625" customWidth="1"/>
    <col min="6" max="6" width="4.7109375" customWidth="1"/>
    <col min="7" max="8" width="5" customWidth="1"/>
    <col min="9" max="9" width="5.28515625" customWidth="1"/>
    <col min="10" max="15" width="5.7109375" customWidth="1"/>
    <col min="16" max="16" width="5.28515625" customWidth="1"/>
    <col min="17" max="18" width="5.7109375" customWidth="1"/>
    <col min="19" max="30" width="5.7109375" style="1" customWidth="1"/>
  </cols>
  <sheetData>
    <row r="1" spans="1:30" ht="27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30" ht="64.5" customHeight="1">
      <c r="A2" s="49" t="s">
        <v>20</v>
      </c>
      <c r="B2" s="17" t="s">
        <v>19</v>
      </c>
      <c r="C2" s="18" t="s">
        <v>22</v>
      </c>
      <c r="D2" s="18" t="s">
        <v>23</v>
      </c>
      <c r="E2" s="18" t="s">
        <v>24</v>
      </c>
      <c r="F2" s="18" t="s">
        <v>25</v>
      </c>
      <c r="G2" s="18" t="s">
        <v>26</v>
      </c>
      <c r="H2" s="18" t="s">
        <v>27</v>
      </c>
      <c r="I2" s="18" t="s">
        <v>28</v>
      </c>
      <c r="J2" s="18" t="s">
        <v>29</v>
      </c>
      <c r="K2" s="18" t="s">
        <v>30</v>
      </c>
      <c r="L2" s="18" t="s">
        <v>31</v>
      </c>
      <c r="M2" s="18" t="s">
        <v>34</v>
      </c>
      <c r="N2" s="18" t="s">
        <v>18</v>
      </c>
      <c r="O2" s="19" t="s">
        <v>21</v>
      </c>
      <c r="P2" s="3"/>
      <c r="Q2" s="3"/>
      <c r="R2" s="18"/>
    </row>
    <row r="3" spans="1:30" ht="15.75">
      <c r="A3" s="50"/>
      <c r="B3" s="17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5.75">
      <c r="A4" s="51"/>
      <c r="B4" s="14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8"/>
    </row>
    <row r="5" spans="1:30" ht="18.75">
      <c r="A5" s="53" t="s">
        <v>14</v>
      </c>
      <c r="B5" s="5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/>
      <c r="Q5" s="3"/>
      <c r="R5" s="8"/>
    </row>
    <row r="6" spans="1:30" ht="20.25" customHeight="1" thickBot="1">
      <c r="A6" s="55" t="s">
        <v>1</v>
      </c>
      <c r="B6" s="56"/>
      <c r="C6" s="8"/>
      <c r="D6" s="8"/>
      <c r="E6" s="8"/>
      <c r="F6" s="8"/>
      <c r="G6" s="8"/>
      <c r="H6" s="8"/>
      <c r="I6" s="8"/>
      <c r="J6" s="8"/>
      <c r="K6" s="8"/>
      <c r="L6" s="8"/>
      <c r="M6" s="37"/>
      <c r="N6" s="37"/>
      <c r="O6" s="8"/>
      <c r="P6" s="3"/>
      <c r="Q6" s="3"/>
      <c r="R6" s="8"/>
    </row>
    <row r="7" spans="1:30" ht="32.25" thickBot="1">
      <c r="A7" s="10">
        <v>1</v>
      </c>
      <c r="B7" s="6" t="s">
        <v>13</v>
      </c>
      <c r="C7">
        <v>3</v>
      </c>
      <c r="D7" s="3">
        <v>2</v>
      </c>
      <c r="E7" s="3">
        <v>2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2</v>
      </c>
      <c r="L7" s="21">
        <v>3</v>
      </c>
      <c r="M7" s="3">
        <v>3</v>
      </c>
      <c r="N7" s="42">
        <f>AVERAGE(C7:M7)</f>
        <v>2.7272727272727271</v>
      </c>
      <c r="O7" s="34"/>
      <c r="P7" s="3"/>
      <c r="Q7" s="3"/>
      <c r="R7" s="3"/>
    </row>
    <row r="8" spans="1:30" ht="16.5" thickBot="1">
      <c r="A8" s="10">
        <v>2</v>
      </c>
      <c r="B8" s="6" t="s">
        <v>12</v>
      </c>
      <c r="C8" s="3">
        <v>3</v>
      </c>
      <c r="D8" s="3">
        <v>3</v>
      </c>
      <c r="E8" s="3">
        <v>3</v>
      </c>
      <c r="F8" s="3">
        <v>3</v>
      </c>
      <c r="G8" s="3">
        <f>SUM(G7)</f>
        <v>3</v>
      </c>
      <c r="H8" s="3">
        <v>3</v>
      </c>
      <c r="I8" s="3">
        <v>3</v>
      </c>
      <c r="J8" s="3">
        <v>2</v>
      </c>
      <c r="K8" s="3">
        <v>3</v>
      </c>
      <c r="L8" s="21">
        <v>3</v>
      </c>
      <c r="M8" s="3">
        <v>3</v>
      </c>
      <c r="N8" s="42">
        <f>AVERAGE(C8:M8)</f>
        <v>2.9090909090909092</v>
      </c>
      <c r="O8" s="38"/>
      <c r="P8" s="3"/>
      <c r="Q8" s="3"/>
      <c r="R8" s="3"/>
    </row>
    <row r="9" spans="1:30" ht="16.5" thickBot="1">
      <c r="A9" s="13"/>
      <c r="B9" s="12" t="s">
        <v>7</v>
      </c>
      <c r="C9" s="3">
        <v>6</v>
      </c>
      <c r="D9" s="3">
        <v>5</v>
      </c>
      <c r="E9" s="3">
        <v>5</v>
      </c>
      <c r="F9" s="3">
        <v>6</v>
      </c>
      <c r="G9" s="3">
        <v>6</v>
      </c>
      <c r="H9" s="3">
        <v>6</v>
      </c>
      <c r="I9" s="3">
        <v>6</v>
      </c>
      <c r="J9" s="3">
        <v>5</v>
      </c>
      <c r="K9" s="3">
        <v>5</v>
      </c>
      <c r="L9" s="21">
        <v>6</v>
      </c>
      <c r="M9" s="3">
        <v>6</v>
      </c>
      <c r="N9" s="43">
        <f>AVERAGE(C9:M9)</f>
        <v>5.6363636363636367</v>
      </c>
      <c r="O9" s="39"/>
      <c r="P9" s="3"/>
      <c r="Q9" s="3"/>
      <c r="R9" s="3"/>
    </row>
    <row r="10" spans="1:30" ht="20.25" customHeight="1" thickBot="1">
      <c r="A10" s="55" t="s">
        <v>2</v>
      </c>
      <c r="B10" s="56"/>
      <c r="C10" s="8"/>
      <c r="D10" s="8"/>
      <c r="E10" s="8"/>
      <c r="F10" s="8"/>
      <c r="G10" s="8"/>
      <c r="H10" s="8"/>
      <c r="I10" s="8"/>
      <c r="J10" s="8"/>
      <c r="K10" s="8"/>
      <c r="L10" s="41"/>
      <c r="M10" s="8"/>
      <c r="N10" s="45"/>
      <c r="O10" s="8"/>
      <c r="P10" s="3"/>
      <c r="Q10" s="3"/>
      <c r="R10" s="8"/>
    </row>
    <row r="11" spans="1:30" ht="16.5" thickBot="1">
      <c r="A11" s="10">
        <v>1</v>
      </c>
      <c r="B11" s="6" t="s">
        <v>33</v>
      </c>
      <c r="C11" s="3">
        <v>3</v>
      </c>
      <c r="D11" s="3">
        <v>2</v>
      </c>
      <c r="E11" s="3">
        <v>3</v>
      </c>
      <c r="F11" s="3">
        <v>3</v>
      </c>
      <c r="G11" s="3">
        <v>2</v>
      </c>
      <c r="H11" s="3">
        <v>2</v>
      </c>
      <c r="I11" s="3">
        <v>3</v>
      </c>
      <c r="J11" s="3">
        <v>2</v>
      </c>
      <c r="K11" s="3">
        <v>2</v>
      </c>
      <c r="L11" s="21">
        <v>3</v>
      </c>
      <c r="M11" s="3">
        <v>3</v>
      </c>
      <c r="N11" s="42">
        <f>AVERAGE(C11:M11)</f>
        <v>2.5454545454545454</v>
      </c>
      <c r="O11" s="34"/>
      <c r="P11" s="3"/>
      <c r="Q11" s="3"/>
      <c r="R11" s="3"/>
    </row>
    <row r="12" spans="1:30" ht="16.5" thickBot="1">
      <c r="A12" s="10">
        <v>2</v>
      </c>
      <c r="B12" s="11" t="s">
        <v>11</v>
      </c>
      <c r="C12" s="3">
        <v>3</v>
      </c>
      <c r="D12" s="3">
        <v>2</v>
      </c>
      <c r="E12" s="3">
        <v>2</v>
      </c>
      <c r="F12" s="3">
        <v>3</v>
      </c>
      <c r="G12" s="3">
        <v>3</v>
      </c>
      <c r="H12" s="3">
        <v>3</v>
      </c>
      <c r="I12" s="3">
        <v>2</v>
      </c>
      <c r="J12" s="3">
        <v>2</v>
      </c>
      <c r="K12" s="3">
        <v>2</v>
      </c>
      <c r="L12" s="21">
        <v>2</v>
      </c>
      <c r="M12" s="3">
        <v>3</v>
      </c>
      <c r="N12" s="42">
        <f>AVERAGE(C12:M12)</f>
        <v>2.4545454545454546</v>
      </c>
      <c r="O12" s="34"/>
      <c r="P12" s="3"/>
      <c r="Q12" s="3"/>
      <c r="R12" s="3"/>
    </row>
    <row r="13" spans="1:30" ht="16.5" thickBot="1">
      <c r="A13" s="10"/>
      <c r="B13" s="9" t="s">
        <v>7</v>
      </c>
      <c r="C13" s="3">
        <v>6</v>
      </c>
      <c r="D13" s="3">
        <v>4</v>
      </c>
      <c r="E13" s="3">
        <v>5</v>
      </c>
      <c r="F13" s="3">
        <v>6</v>
      </c>
      <c r="G13" s="3">
        <v>5</v>
      </c>
      <c r="H13" s="3">
        <v>5</v>
      </c>
      <c r="I13" s="3">
        <v>5</v>
      </c>
      <c r="J13" s="3">
        <v>4</v>
      </c>
      <c r="K13" s="3">
        <v>4</v>
      </c>
      <c r="L13" s="21">
        <v>5</v>
      </c>
      <c r="M13" s="3">
        <v>6</v>
      </c>
      <c r="N13" s="43">
        <f>AVERAGE(C13:M13)</f>
        <v>5</v>
      </c>
      <c r="O13" s="39"/>
      <c r="P13" s="3"/>
      <c r="Q13" s="3"/>
      <c r="R13" s="3"/>
    </row>
    <row r="14" spans="1:30" s="1" customFormat="1" ht="19.5" thickBot="1">
      <c r="A14" s="57" t="s">
        <v>10</v>
      </c>
      <c r="B14" s="57"/>
      <c r="C14" s="8"/>
      <c r="D14" s="8"/>
      <c r="E14" s="8"/>
      <c r="F14" s="8"/>
      <c r="G14" s="8"/>
      <c r="H14" s="8"/>
      <c r="I14" s="8"/>
      <c r="J14" s="8"/>
      <c r="K14" s="8"/>
      <c r="L14" s="41"/>
      <c r="M14" s="8"/>
      <c r="N14" s="45"/>
      <c r="O14" s="33"/>
      <c r="P14" s="3"/>
      <c r="Q14" s="3"/>
      <c r="R14" s="8"/>
    </row>
    <row r="15" spans="1:30" s="1" customFormat="1" ht="16.5" thickBot="1">
      <c r="A15" s="3">
        <v>1</v>
      </c>
      <c r="B15" s="6" t="s">
        <v>9</v>
      </c>
      <c r="C15" s="3">
        <v>3</v>
      </c>
      <c r="D15" s="3">
        <v>3</v>
      </c>
      <c r="E15" s="3">
        <v>2</v>
      </c>
      <c r="F15" s="3">
        <v>2</v>
      </c>
      <c r="G15" s="3">
        <v>3</v>
      </c>
      <c r="H15" s="3">
        <v>2</v>
      </c>
      <c r="I15" s="3">
        <v>3</v>
      </c>
      <c r="J15" s="3">
        <v>2</v>
      </c>
      <c r="K15" s="3">
        <v>3</v>
      </c>
      <c r="L15" s="21">
        <v>3</v>
      </c>
      <c r="M15" s="3">
        <v>3</v>
      </c>
      <c r="N15" s="42">
        <f>AVERAGE(C15:M15)</f>
        <v>2.6363636363636362</v>
      </c>
      <c r="O15" s="40"/>
      <c r="P15" s="3"/>
      <c r="Q15" s="3"/>
      <c r="R15" s="3"/>
    </row>
    <row r="16" spans="1:30" s="1" customFormat="1" ht="30.75" customHeight="1" thickBot="1">
      <c r="A16" s="7">
        <v>2</v>
      </c>
      <c r="B16" s="6" t="s">
        <v>8</v>
      </c>
      <c r="C16" s="3">
        <v>3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1</v>
      </c>
      <c r="J16" s="3">
        <v>2</v>
      </c>
      <c r="K16" s="3">
        <v>1</v>
      </c>
      <c r="L16" s="21">
        <v>2</v>
      </c>
      <c r="M16" s="3">
        <v>2</v>
      </c>
      <c r="N16" s="42">
        <f>AVERAGE(C16:M16)</f>
        <v>1.9090909090909092</v>
      </c>
      <c r="O16" s="40"/>
      <c r="P16" s="3"/>
      <c r="Q16" s="3"/>
      <c r="R16" s="3"/>
    </row>
    <row r="17" spans="1:30" s="1" customFormat="1" ht="16.5" thickBot="1">
      <c r="A17" s="5"/>
      <c r="B17" s="4" t="s">
        <v>7</v>
      </c>
      <c r="C17" s="3">
        <v>6</v>
      </c>
      <c r="D17" s="3">
        <v>5</v>
      </c>
      <c r="E17" s="3">
        <v>4</v>
      </c>
      <c r="F17" s="3">
        <v>4</v>
      </c>
      <c r="G17" s="3">
        <v>5</v>
      </c>
      <c r="H17" s="3">
        <v>4</v>
      </c>
      <c r="I17" s="3">
        <v>4</v>
      </c>
      <c r="J17" s="3">
        <v>4</v>
      </c>
      <c r="K17" s="3">
        <v>4</v>
      </c>
      <c r="L17" s="21">
        <v>5</v>
      </c>
      <c r="M17" s="3">
        <v>5</v>
      </c>
      <c r="N17" s="43">
        <f>AVERAGE(C17:M17)</f>
        <v>4.5454545454545459</v>
      </c>
      <c r="O17" s="39"/>
      <c r="P17" s="3"/>
      <c r="Q17" s="3"/>
      <c r="R17" s="2"/>
    </row>
    <row r="18" spans="1:3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S18"/>
      <c r="T18"/>
      <c r="U18"/>
      <c r="V18"/>
      <c r="W18"/>
      <c r="X18"/>
      <c r="Y18"/>
      <c r="Z18"/>
      <c r="AA18"/>
      <c r="AB18"/>
      <c r="AC18"/>
      <c r="AD18"/>
    </row>
    <row r="19" spans="1:3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S19"/>
      <c r="T19"/>
      <c r="U19"/>
      <c r="V19"/>
      <c r="W19"/>
      <c r="X19"/>
      <c r="Y19"/>
      <c r="Z19"/>
      <c r="AA19"/>
      <c r="AB19"/>
      <c r="AC19"/>
      <c r="AD19"/>
    </row>
    <row r="20" spans="1:3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S20"/>
      <c r="T20"/>
      <c r="U20"/>
      <c r="V20"/>
      <c r="W20"/>
      <c r="X20"/>
      <c r="Y20"/>
      <c r="Z20"/>
      <c r="AA20"/>
      <c r="AB20"/>
      <c r="AC20"/>
      <c r="AD20"/>
    </row>
    <row r="21" spans="1:3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S21"/>
      <c r="T21"/>
      <c r="U21"/>
      <c r="V21"/>
      <c r="W21"/>
      <c r="X21"/>
      <c r="Y21"/>
      <c r="Z21"/>
      <c r="AA21"/>
      <c r="AB21"/>
      <c r="AC21"/>
      <c r="AD21"/>
    </row>
    <row r="22" spans="1:3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S22"/>
      <c r="T22"/>
      <c r="U22"/>
      <c r="V22"/>
      <c r="W22"/>
      <c r="X22"/>
      <c r="Y22"/>
      <c r="Z22"/>
      <c r="AA22"/>
      <c r="AB22"/>
      <c r="AC22"/>
      <c r="AD22"/>
    </row>
    <row r="23" spans="1:3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S23"/>
      <c r="T23"/>
      <c r="U23"/>
      <c r="V23"/>
      <c r="W23"/>
      <c r="X23"/>
      <c r="Y23"/>
      <c r="Z23"/>
      <c r="AA23"/>
      <c r="AB23"/>
      <c r="AC23"/>
      <c r="AD23"/>
    </row>
    <row r="24" spans="1:3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S24"/>
      <c r="T24"/>
      <c r="U24"/>
      <c r="V24"/>
      <c r="W24"/>
      <c r="X24"/>
      <c r="Y24"/>
      <c r="Z24"/>
      <c r="AA24"/>
      <c r="AB24"/>
      <c r="AC24"/>
      <c r="AD24"/>
    </row>
    <row r="25" spans="1: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S25"/>
      <c r="T25"/>
      <c r="U25"/>
      <c r="V25"/>
      <c r="W25"/>
      <c r="X25"/>
      <c r="Y25"/>
      <c r="Z25"/>
      <c r="AA25"/>
      <c r="AB25"/>
      <c r="AC25"/>
      <c r="AD25"/>
    </row>
    <row r="26" spans="1: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S26"/>
      <c r="T26"/>
      <c r="U26"/>
      <c r="V26"/>
      <c r="W26"/>
      <c r="X26"/>
      <c r="Y26"/>
      <c r="Z26"/>
      <c r="AA26"/>
      <c r="AB26"/>
      <c r="AC26"/>
      <c r="AD26"/>
    </row>
    <row r="27" spans="1: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S27"/>
      <c r="T27"/>
      <c r="U27"/>
      <c r="V27"/>
      <c r="W27"/>
      <c r="X27"/>
      <c r="Y27"/>
      <c r="Z27"/>
      <c r="AA27"/>
      <c r="AB27"/>
      <c r="AC27"/>
      <c r="AD27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S28"/>
      <c r="T28"/>
      <c r="U28"/>
      <c r="V28"/>
      <c r="W28"/>
      <c r="X28"/>
      <c r="Y28"/>
      <c r="Z28"/>
      <c r="AA28"/>
      <c r="AB28"/>
      <c r="AC28"/>
      <c r="AD28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S29"/>
      <c r="T29"/>
      <c r="U29"/>
      <c r="V29"/>
      <c r="W29"/>
      <c r="X29"/>
      <c r="Y29"/>
      <c r="Z29"/>
      <c r="AA29"/>
      <c r="AB29"/>
      <c r="AC29"/>
      <c r="AD29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S30"/>
      <c r="T30"/>
      <c r="U30"/>
      <c r="V30"/>
      <c r="W30"/>
      <c r="X30"/>
      <c r="Y30"/>
      <c r="Z30"/>
      <c r="AA30"/>
      <c r="AB30"/>
      <c r="AC30"/>
      <c r="AD30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S31"/>
      <c r="T31"/>
      <c r="U31"/>
      <c r="V31"/>
      <c r="W31"/>
      <c r="X31"/>
      <c r="Y31"/>
      <c r="Z31"/>
      <c r="AA31"/>
      <c r="AB31"/>
      <c r="AC31"/>
      <c r="AD31"/>
    </row>
  </sheetData>
  <mergeCells count="6">
    <mergeCell ref="A2:A4"/>
    <mergeCell ref="A1:R1"/>
    <mergeCell ref="A5:B5"/>
    <mergeCell ref="A10:B10"/>
    <mergeCell ref="A14:B14"/>
    <mergeCell ref="A6:B6"/>
  </mergeCells>
  <pageMargins left="0.25" right="0.25" top="0.75" bottom="0.75" header="0.3" footer="0.3"/>
  <pageSetup paperSize="9" orientation="landscape" r:id="rId1"/>
  <headerFooter>
    <oddHeader xml:space="preserve">&amp;C&amp;"Times New Roman,полужирный"Педагоги - Чистякова И.А., Тугунва В.С., Мишетта Т.В.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view="pageLayout" zoomScale="85" zoomScalePageLayoutView="85" workbookViewId="0">
      <selection activeCell="P4" sqref="P4"/>
    </sheetView>
  </sheetViews>
  <sheetFormatPr defaultRowHeight="15"/>
  <cols>
    <col min="1" max="1" width="4.5703125" customWidth="1"/>
    <col min="2" max="2" width="44.140625" customWidth="1"/>
    <col min="3" max="4" width="5.7109375" customWidth="1"/>
    <col min="5" max="5" width="4.28515625" customWidth="1"/>
    <col min="6" max="6" width="4.7109375" customWidth="1"/>
    <col min="7" max="8" width="5" customWidth="1"/>
    <col min="9" max="9" width="5.28515625" customWidth="1"/>
    <col min="10" max="18" width="5.7109375" customWidth="1"/>
    <col min="19" max="30" width="5.7109375" style="1" customWidth="1"/>
  </cols>
  <sheetData>
    <row r="1" spans="1:30" ht="27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30" ht="64.5" customHeight="1">
      <c r="A2" s="49" t="s">
        <v>20</v>
      </c>
      <c r="B2" s="17" t="s">
        <v>19</v>
      </c>
      <c r="C2" s="18" t="s">
        <v>22</v>
      </c>
      <c r="D2" s="18" t="s">
        <v>23</v>
      </c>
      <c r="E2" s="18" t="s">
        <v>24</v>
      </c>
      <c r="F2" s="18" t="s">
        <v>25</v>
      </c>
      <c r="G2" s="18" t="s">
        <v>26</v>
      </c>
      <c r="H2" s="18" t="s">
        <v>27</v>
      </c>
      <c r="I2" s="18" t="s">
        <v>28</v>
      </c>
      <c r="J2" s="18" t="s">
        <v>29</v>
      </c>
      <c r="K2" s="18" t="s">
        <v>30</v>
      </c>
      <c r="L2" s="18" t="s">
        <v>31</v>
      </c>
      <c r="M2" s="18" t="s">
        <v>34</v>
      </c>
      <c r="N2" s="18" t="s">
        <v>18</v>
      </c>
      <c r="O2" s="19" t="s">
        <v>17</v>
      </c>
      <c r="P2" s="18"/>
      <c r="Q2" s="19"/>
      <c r="R2" s="18"/>
    </row>
    <row r="3" spans="1:30" ht="15.75">
      <c r="A3" s="50"/>
      <c r="B3" s="17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5.75">
      <c r="A4" s="51"/>
      <c r="B4" s="14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30" ht="18.75">
      <c r="A5" s="53" t="s">
        <v>14</v>
      </c>
      <c r="B5" s="5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30" ht="20.25" customHeight="1">
      <c r="A6" s="55" t="s">
        <v>1</v>
      </c>
      <c r="B6" s="56"/>
      <c r="C6" s="8"/>
      <c r="D6" s="8"/>
      <c r="E6" s="8"/>
      <c r="F6" s="8"/>
      <c r="G6" s="8"/>
      <c r="H6" s="8"/>
      <c r="I6" s="8"/>
      <c r="J6" s="8"/>
      <c r="K6" s="8"/>
      <c r="L6" s="8"/>
      <c r="M6" s="37"/>
      <c r="N6" s="37"/>
      <c r="O6" s="8"/>
      <c r="P6" s="8"/>
      <c r="Q6" s="8"/>
      <c r="R6" s="8"/>
    </row>
    <row r="7" spans="1:30" ht="31.5">
      <c r="A7" s="10">
        <v>1</v>
      </c>
      <c r="B7" s="6" t="s">
        <v>13</v>
      </c>
      <c r="C7">
        <v>3</v>
      </c>
      <c r="D7" s="3">
        <v>2</v>
      </c>
      <c r="E7" s="3">
        <v>2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2</v>
      </c>
      <c r="L7" s="21">
        <v>3</v>
      </c>
      <c r="M7" s="3">
        <v>3</v>
      </c>
      <c r="N7" s="46">
        <f>AVERAGE(C7:M7)</f>
        <v>2.7272727272727271</v>
      </c>
      <c r="O7" s="34"/>
      <c r="P7" s="3"/>
      <c r="Q7" s="3"/>
      <c r="R7" s="3"/>
    </row>
    <row r="8" spans="1:30" ht="15.75">
      <c r="A8" s="10">
        <v>2</v>
      </c>
      <c r="B8" s="6" t="s">
        <v>12</v>
      </c>
      <c r="C8" s="3">
        <v>3</v>
      </c>
      <c r="D8" s="3">
        <v>3</v>
      </c>
      <c r="E8" s="3">
        <v>3</v>
      </c>
      <c r="F8" s="3">
        <v>3</v>
      </c>
      <c r="G8" s="3">
        <f>SUM(G7)</f>
        <v>3</v>
      </c>
      <c r="H8" s="3">
        <v>3</v>
      </c>
      <c r="I8" s="3">
        <v>3</v>
      </c>
      <c r="J8" s="3">
        <v>3</v>
      </c>
      <c r="K8" s="3">
        <v>3</v>
      </c>
      <c r="L8" s="21">
        <v>3</v>
      </c>
      <c r="M8" s="3">
        <v>3</v>
      </c>
      <c r="N8" s="46">
        <f>AVERAGE(C8:M8)</f>
        <v>3</v>
      </c>
      <c r="O8" s="34"/>
      <c r="P8" s="23"/>
      <c r="Q8" s="3"/>
      <c r="R8" s="3"/>
    </row>
    <row r="9" spans="1:30" ht="15.75">
      <c r="A9" s="13"/>
      <c r="B9" s="12" t="s">
        <v>7</v>
      </c>
      <c r="C9" s="3">
        <v>6</v>
      </c>
      <c r="D9" s="3">
        <v>5</v>
      </c>
      <c r="E9" s="3">
        <v>5</v>
      </c>
      <c r="F9" s="3">
        <v>6</v>
      </c>
      <c r="G9" s="3">
        <v>6</v>
      </c>
      <c r="H9" s="3">
        <v>6</v>
      </c>
      <c r="I9" s="3">
        <v>6</v>
      </c>
      <c r="J9" s="3">
        <v>6</v>
      </c>
      <c r="K9" s="3">
        <v>5</v>
      </c>
      <c r="L9" s="21">
        <v>6</v>
      </c>
      <c r="M9" s="3">
        <v>6</v>
      </c>
      <c r="N9" s="47">
        <f>AVERAGE(C9:M9)</f>
        <v>5.7272727272727275</v>
      </c>
      <c r="O9" s="22"/>
      <c r="P9" s="22"/>
      <c r="Q9" s="3"/>
      <c r="R9" s="3"/>
      <c r="AD9"/>
    </row>
    <row r="10" spans="1:30" ht="20.25" customHeight="1">
      <c r="A10" s="55" t="s">
        <v>2</v>
      </c>
      <c r="B10" s="56"/>
      <c r="C10" s="8"/>
      <c r="D10" s="8"/>
      <c r="E10" s="8"/>
      <c r="F10" s="8"/>
      <c r="G10" s="8"/>
      <c r="H10" s="8"/>
      <c r="I10" s="8"/>
      <c r="J10" s="8"/>
      <c r="K10" s="8"/>
      <c r="L10" s="41"/>
      <c r="M10" s="8"/>
      <c r="N10" s="46"/>
      <c r="O10" s="35"/>
      <c r="P10" s="8"/>
      <c r="Q10" s="8"/>
      <c r="R10" s="3"/>
      <c r="AD10"/>
    </row>
    <row r="11" spans="1:30" ht="15.75">
      <c r="A11" s="10">
        <v>1</v>
      </c>
      <c r="B11" s="6" t="s">
        <v>33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2</v>
      </c>
      <c r="I11" s="3">
        <v>3</v>
      </c>
      <c r="J11" s="3">
        <v>2</v>
      </c>
      <c r="K11" s="3">
        <v>2</v>
      </c>
      <c r="L11" s="21">
        <v>3</v>
      </c>
      <c r="M11" s="3">
        <v>3</v>
      </c>
      <c r="N11" s="46">
        <f>AVERAGE(C11:M11)</f>
        <v>2.7272727272727271</v>
      </c>
      <c r="O11" s="34"/>
      <c r="P11" s="3"/>
      <c r="Q11" s="3"/>
      <c r="R11" s="3"/>
      <c r="AD11"/>
    </row>
    <row r="12" spans="1:30" ht="15.75">
      <c r="A12" s="10">
        <v>2</v>
      </c>
      <c r="B12" s="11" t="s">
        <v>11</v>
      </c>
      <c r="C12" s="3">
        <v>3</v>
      </c>
      <c r="D12" s="3">
        <v>2</v>
      </c>
      <c r="E12" s="3">
        <v>2</v>
      </c>
      <c r="F12" s="3">
        <v>3</v>
      </c>
      <c r="G12" s="3">
        <v>3</v>
      </c>
      <c r="H12" s="3">
        <v>3</v>
      </c>
      <c r="I12" s="3">
        <v>2</v>
      </c>
      <c r="J12" s="3">
        <v>2</v>
      </c>
      <c r="K12" s="3">
        <v>2</v>
      </c>
      <c r="L12" s="21">
        <v>2</v>
      </c>
      <c r="M12" s="3">
        <v>3</v>
      </c>
      <c r="N12" s="46">
        <f>AVERAGE(C12:M12)</f>
        <v>2.4545454545454546</v>
      </c>
      <c r="O12" s="34"/>
      <c r="P12" s="3"/>
      <c r="Q12" s="3"/>
      <c r="R12" s="3"/>
      <c r="AD12"/>
    </row>
    <row r="13" spans="1:30" ht="15.75">
      <c r="A13" s="10"/>
      <c r="B13" s="9" t="s">
        <v>7</v>
      </c>
      <c r="C13" s="3">
        <v>6</v>
      </c>
      <c r="D13" s="3">
        <v>5</v>
      </c>
      <c r="E13" s="3">
        <v>5</v>
      </c>
      <c r="F13" s="3">
        <v>6</v>
      </c>
      <c r="G13" s="3">
        <v>6</v>
      </c>
      <c r="H13" s="3">
        <v>5</v>
      </c>
      <c r="I13" s="3">
        <v>5</v>
      </c>
      <c r="J13" s="3">
        <v>4</v>
      </c>
      <c r="K13" s="3">
        <v>4</v>
      </c>
      <c r="L13" s="21">
        <v>5</v>
      </c>
      <c r="M13" s="3">
        <v>6</v>
      </c>
      <c r="N13" s="47">
        <f>AVERAGE(C13:M13)</f>
        <v>5.1818181818181817</v>
      </c>
      <c r="O13" s="22"/>
      <c r="P13" s="22"/>
      <c r="Q13" s="3"/>
      <c r="R13" s="3"/>
      <c r="AD13"/>
    </row>
    <row r="14" spans="1:30" s="1" customFormat="1" ht="18.75">
      <c r="A14" s="57" t="s">
        <v>10</v>
      </c>
      <c r="B14" s="57"/>
      <c r="C14" s="8"/>
      <c r="D14" s="8"/>
      <c r="E14" s="8"/>
      <c r="F14" s="8"/>
      <c r="G14" s="8"/>
      <c r="H14" s="8"/>
      <c r="I14" s="8"/>
      <c r="J14" s="8"/>
      <c r="K14" s="8"/>
      <c r="L14" s="41"/>
      <c r="M14" s="8"/>
      <c r="N14" s="46"/>
      <c r="O14" s="35"/>
      <c r="P14" s="8"/>
      <c r="Q14" s="8"/>
      <c r="R14" s="3"/>
    </row>
    <row r="15" spans="1:30" s="1" customFormat="1" ht="15.75">
      <c r="A15" s="3">
        <v>1</v>
      </c>
      <c r="B15" s="6" t="s">
        <v>9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21">
        <v>3</v>
      </c>
      <c r="M15" s="3">
        <v>3</v>
      </c>
      <c r="N15" s="46">
        <f>AVERAGE(C15:M15)</f>
        <v>3</v>
      </c>
      <c r="O15" s="34"/>
      <c r="P15" s="3"/>
      <c r="Q15" s="3"/>
      <c r="R15" s="3"/>
    </row>
    <row r="16" spans="1:30" s="1" customFormat="1" ht="30.75" customHeight="1">
      <c r="A16" s="7">
        <v>2</v>
      </c>
      <c r="B16" s="6" t="s">
        <v>8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21">
        <v>3</v>
      </c>
      <c r="M16" s="3">
        <v>3</v>
      </c>
      <c r="N16" s="46">
        <f>AVERAGE(C16:M16)</f>
        <v>3</v>
      </c>
      <c r="O16" s="34"/>
      <c r="P16" s="3"/>
      <c r="Q16" s="3"/>
      <c r="R16" s="3"/>
    </row>
    <row r="17" spans="1:30" s="1" customFormat="1" ht="15.75">
      <c r="A17" s="5"/>
      <c r="B17" s="4" t="s">
        <v>7</v>
      </c>
      <c r="C17" s="3">
        <v>6</v>
      </c>
      <c r="D17" s="3">
        <v>6</v>
      </c>
      <c r="E17" s="3">
        <v>6</v>
      </c>
      <c r="F17" s="3">
        <v>6</v>
      </c>
      <c r="G17" s="3">
        <v>6</v>
      </c>
      <c r="H17" s="3">
        <v>6</v>
      </c>
      <c r="I17" s="3">
        <v>6</v>
      </c>
      <c r="J17" s="3">
        <v>6</v>
      </c>
      <c r="K17" s="3">
        <v>6</v>
      </c>
      <c r="L17" s="21">
        <v>6</v>
      </c>
      <c r="M17" s="3">
        <v>6</v>
      </c>
      <c r="N17" s="47">
        <f>AVERAGE(C17:M17)</f>
        <v>6</v>
      </c>
      <c r="O17" s="22"/>
      <c r="P17" s="22"/>
      <c r="Q17" s="3"/>
      <c r="R17" s="3"/>
    </row>
    <row r="18" spans="1:3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P18" s="36"/>
      <c r="S18"/>
      <c r="T18"/>
      <c r="U18"/>
      <c r="V18"/>
      <c r="W18"/>
      <c r="X18"/>
      <c r="Y18"/>
      <c r="Z18"/>
      <c r="AA18"/>
      <c r="AB18"/>
      <c r="AC18"/>
      <c r="AD18"/>
    </row>
    <row r="19" spans="1:3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S19"/>
      <c r="T19"/>
      <c r="U19"/>
      <c r="V19"/>
      <c r="W19"/>
      <c r="X19"/>
      <c r="Y19"/>
      <c r="Z19"/>
      <c r="AA19"/>
      <c r="AB19"/>
      <c r="AC19"/>
      <c r="AD19"/>
    </row>
    <row r="20" spans="1:3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S20"/>
      <c r="T20"/>
      <c r="U20"/>
      <c r="V20"/>
      <c r="W20"/>
      <c r="X20"/>
      <c r="Y20"/>
      <c r="Z20"/>
      <c r="AA20"/>
      <c r="AB20"/>
      <c r="AC20"/>
      <c r="AD20"/>
    </row>
    <row r="21" spans="1:3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S21"/>
      <c r="T21"/>
      <c r="U21"/>
      <c r="V21"/>
      <c r="W21"/>
      <c r="X21"/>
      <c r="Y21"/>
      <c r="Z21"/>
      <c r="AA21"/>
      <c r="AB21"/>
      <c r="AC21"/>
      <c r="AD21"/>
    </row>
    <row r="22" spans="1:3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S22"/>
      <c r="T22"/>
      <c r="U22"/>
      <c r="V22"/>
      <c r="W22"/>
      <c r="X22"/>
      <c r="Y22"/>
      <c r="Z22"/>
      <c r="AA22"/>
      <c r="AB22"/>
      <c r="AC22"/>
      <c r="AD22"/>
    </row>
    <row r="23" spans="1:3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S23"/>
      <c r="T23"/>
      <c r="U23"/>
      <c r="V23"/>
      <c r="W23"/>
      <c r="X23"/>
      <c r="Y23"/>
      <c r="Z23"/>
      <c r="AA23"/>
      <c r="AB23"/>
      <c r="AC23"/>
      <c r="AD23"/>
    </row>
    <row r="24" spans="1:3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S24"/>
      <c r="T24"/>
      <c r="U24"/>
      <c r="V24"/>
      <c r="W24"/>
      <c r="X24"/>
      <c r="Y24"/>
      <c r="Z24"/>
      <c r="AA24"/>
      <c r="AB24"/>
      <c r="AC24"/>
      <c r="AD24"/>
    </row>
    <row r="25" spans="1: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S25"/>
      <c r="T25"/>
      <c r="U25"/>
      <c r="V25"/>
      <c r="W25"/>
      <c r="X25"/>
      <c r="Y25"/>
      <c r="Z25"/>
      <c r="AA25"/>
      <c r="AB25"/>
      <c r="AC25"/>
      <c r="AD25"/>
    </row>
    <row r="26" spans="1: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S26"/>
      <c r="T26"/>
      <c r="U26"/>
      <c r="V26"/>
      <c r="W26"/>
      <c r="X26"/>
      <c r="Y26"/>
      <c r="Z26"/>
      <c r="AA26"/>
      <c r="AB26"/>
      <c r="AC26"/>
      <c r="AD26"/>
    </row>
    <row r="27" spans="1: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S27"/>
      <c r="T27"/>
      <c r="U27"/>
      <c r="V27"/>
      <c r="W27"/>
      <c r="X27"/>
      <c r="Y27"/>
      <c r="Z27"/>
      <c r="AA27"/>
      <c r="AB27"/>
      <c r="AC27"/>
      <c r="AD27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S28"/>
      <c r="T28"/>
      <c r="U28"/>
      <c r="V28"/>
      <c r="W28"/>
      <c r="X28"/>
      <c r="Y28"/>
      <c r="Z28"/>
      <c r="AA28"/>
      <c r="AB28"/>
      <c r="AC28"/>
      <c r="AD28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S29"/>
      <c r="T29"/>
      <c r="U29"/>
      <c r="V29"/>
      <c r="W29"/>
      <c r="X29"/>
      <c r="Y29"/>
      <c r="Z29"/>
      <c r="AA29"/>
      <c r="AB29"/>
      <c r="AC29"/>
      <c r="AD29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S30"/>
      <c r="T30"/>
      <c r="U30"/>
      <c r="V30"/>
      <c r="W30"/>
      <c r="X30"/>
      <c r="Y30"/>
      <c r="Z30"/>
      <c r="AA30"/>
      <c r="AB30"/>
      <c r="AC30"/>
      <c r="AD30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S31"/>
      <c r="T31"/>
      <c r="U31"/>
      <c r="V31"/>
      <c r="W31"/>
      <c r="X31"/>
      <c r="Y31"/>
      <c r="Z31"/>
      <c r="AA31"/>
      <c r="AB31"/>
      <c r="AC31"/>
      <c r="AD31"/>
    </row>
  </sheetData>
  <mergeCells count="6">
    <mergeCell ref="A2:A4"/>
    <mergeCell ref="A1:R1"/>
    <mergeCell ref="A5:B5"/>
    <mergeCell ref="A10:B10"/>
    <mergeCell ref="A14:B14"/>
    <mergeCell ref="A6:B6"/>
  </mergeCells>
  <pageMargins left="0.25" right="0.25" top="0.75" bottom="0.75" header="0.3" footer="0.3"/>
  <pageSetup paperSize="9" orientation="landscape" r:id="rId1"/>
  <headerFooter>
    <oddHeader xml:space="preserve">&amp;C&amp;"Times New Roman,полужирный" Педагоги - Чистякова И.А., Тугунова В.С., Мишетта Т.В.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2" sqref="D2"/>
    </sheetView>
  </sheetViews>
  <sheetFormatPr defaultRowHeight="15"/>
  <cols>
    <col min="1" max="1" width="11.85546875" customWidth="1"/>
    <col min="2" max="2" width="6" customWidth="1"/>
    <col min="3" max="3" width="5.85546875" customWidth="1"/>
    <col min="4" max="4" width="7.28515625" customWidth="1"/>
  </cols>
  <sheetData>
    <row r="1" spans="1:4" ht="95.25" customHeight="1" thickBot="1">
      <c r="A1" s="29" t="s">
        <v>0</v>
      </c>
      <c r="B1" s="30" t="s">
        <v>1</v>
      </c>
      <c r="C1" s="30" t="s">
        <v>2</v>
      </c>
      <c r="D1" s="31" t="s">
        <v>3</v>
      </c>
    </row>
    <row r="2" spans="1:4" ht="15.75" thickBot="1">
      <c r="A2" s="24" t="s">
        <v>4</v>
      </c>
      <c r="B2" s="26">
        <f>'Сентябрь '!N9</f>
        <v>4.7272727272727275</v>
      </c>
      <c r="C2" s="26">
        <f>'Сентябрь '!N13</f>
        <v>3.4545454545454546</v>
      </c>
      <c r="D2" s="27">
        <f>'Сентябрь '!N17</f>
        <v>3.2727272727272729</v>
      </c>
    </row>
    <row r="3" spans="1:4" ht="15.75" thickBot="1">
      <c r="A3" s="24" t="s">
        <v>5</v>
      </c>
      <c r="B3" s="26">
        <f>'Декабрь '!N9</f>
        <v>5.6363636363636367</v>
      </c>
      <c r="C3" s="26">
        <f>'Декабрь '!N13</f>
        <v>5</v>
      </c>
      <c r="D3" s="27">
        <f>'Декабрь '!N17</f>
        <v>4.5454545454545459</v>
      </c>
    </row>
    <row r="4" spans="1:4">
      <c r="A4" s="25" t="s">
        <v>6</v>
      </c>
      <c r="B4" s="28">
        <f>'Апрель '!N9</f>
        <v>5.7272727272727275</v>
      </c>
      <c r="C4" s="28">
        <f>'Апрель '!N13</f>
        <v>5.1818181818181817</v>
      </c>
      <c r="D4" s="28">
        <f>'Апрель '!N17</f>
        <v>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Сентябрь </vt:lpstr>
      <vt:lpstr>Декабрь </vt:lpstr>
      <vt:lpstr>Апрель </vt:lpstr>
      <vt:lpstr>Сводка</vt:lpstr>
      <vt:lpstr>Диаграмма1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User</cp:lastModifiedBy>
  <cp:lastPrinted>2019-12-10T13:35:18Z</cp:lastPrinted>
  <dcterms:created xsi:type="dcterms:W3CDTF">2013-04-29T08:32:09Z</dcterms:created>
  <dcterms:modified xsi:type="dcterms:W3CDTF">2019-12-10T13:36:04Z</dcterms:modified>
</cp:coreProperties>
</file>