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ИЗО" sheetId="1" r:id="rId1"/>
    <sheet name="ДПИ" sheetId="6" r:id="rId2"/>
    <sheet name="По местам Арктики" sheetId="2" r:id="rId3"/>
    <sheet name="Арктические маршруты" sheetId="5" r:id="rId4"/>
  </sheets>
  <definedNames>
    <definedName name="_xlnm._FilterDatabase" localSheetId="1" hidden="1">ДПИ!$A$1:$M$26</definedName>
    <definedName name="_xlnm._FilterDatabase" localSheetId="0" hidden="1">ИЗО!$A$1:$M$34</definedName>
    <definedName name="_xlnm._FilterDatabase" localSheetId="2" hidden="1">'По местам Арктики'!$A$1:$M$9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L9" i="2"/>
  <c r="L19" i="6" l="1"/>
  <c r="L20" i="6"/>
  <c r="L21" i="6"/>
  <c r="L18" i="6"/>
  <c r="L8" i="6"/>
  <c r="L9" i="6"/>
  <c r="L10" i="6"/>
  <c r="L11" i="6"/>
  <c r="L12" i="6"/>
  <c r="L7" i="6"/>
  <c r="L26" i="6"/>
  <c r="L24" i="6"/>
  <c r="L23" i="6"/>
  <c r="L17" i="6"/>
  <c r="L15" i="6"/>
  <c r="L14" i="6"/>
  <c r="L29" i="1" l="1"/>
  <c r="L28" i="1"/>
  <c r="L30" i="1"/>
  <c r="L27" i="1"/>
  <c r="L19" i="1"/>
  <c r="L8" i="5" l="1"/>
  <c r="L7" i="5"/>
  <c r="L7" i="2"/>
  <c r="L34" i="1" l="1"/>
  <c r="L32" i="1"/>
  <c r="L25" i="1"/>
  <c r="L24" i="1"/>
  <c r="L21" i="1"/>
  <c r="L22" i="1"/>
  <c r="L17" i="1"/>
  <c r="L18" i="1"/>
  <c r="L8" i="1"/>
  <c r="L9" i="1"/>
  <c r="L10" i="1"/>
  <c r="L11" i="1"/>
  <c r="L12" i="1"/>
  <c r="L13" i="1"/>
  <c r="L14" i="1"/>
  <c r="L15" i="1"/>
  <c r="L16" i="1"/>
  <c r="L7" i="1"/>
</calcChain>
</file>

<file path=xl/sharedStrings.xml><?xml version="1.0" encoding="utf-8"?>
<sst xmlns="http://schemas.openxmlformats.org/spreadsheetml/2006/main" count="316" uniqueCount="128">
  <si>
    <t>Московский</t>
  </si>
  <si>
    <t>Куратор</t>
  </si>
  <si>
    <t>Район</t>
  </si>
  <si>
    <t>Участники</t>
  </si>
  <si>
    <t>ОУ участника(ов)</t>
  </si>
  <si>
    <t>ОУ</t>
  </si>
  <si>
    <t>№</t>
  </si>
  <si>
    <t>Жюри 1</t>
  </si>
  <si>
    <t>Жюри 2</t>
  </si>
  <si>
    <t>Жюри 3</t>
  </si>
  <si>
    <t>Сумма баллов</t>
  </si>
  <si>
    <t>Место</t>
  </si>
  <si>
    <t>участник</t>
  </si>
  <si>
    <t>1 возрастная (7-9 лет)</t>
  </si>
  <si>
    <t>2 возрастная (10-12 лет)</t>
  </si>
  <si>
    <t>3 возрастная (13-15 лет)</t>
  </si>
  <si>
    <t>0 возрастная (дошкольники)</t>
  </si>
  <si>
    <t>Жюри 4</t>
  </si>
  <si>
    <t>ГБДОУ детский сад №48</t>
  </si>
  <si>
    <t>Пахомова Маргарита Николаевна</t>
  </si>
  <si>
    <t>СП ОДО ГБОУ школа №371</t>
  </si>
  <si>
    <t>Алтынникова Ульяна</t>
  </si>
  <si>
    <t>ГБОУ школа №643</t>
  </si>
  <si>
    <t>Ли Кирилл</t>
  </si>
  <si>
    <t>Никитина Светлана Юрьевна</t>
  </si>
  <si>
    <t>ГБОУ школа №371</t>
  </si>
  <si>
    <t xml:space="preserve">Районный этап регионального творческого конкурса 
</t>
  </si>
  <si>
    <t>среди воспитанников и обучающихся образовательных организаций Московского района Санкт-Петербурга</t>
  </si>
  <si>
    <t>Жюри 5</t>
  </si>
  <si>
    <t>ГБДОУ детский сад №47</t>
  </si>
  <si>
    <t>ГБДОУ детский сад №1</t>
  </si>
  <si>
    <t>Степанова Елизавета</t>
  </si>
  <si>
    <t>ГБДОУ детский сад №24</t>
  </si>
  <si>
    <t>Зайцева Вероника</t>
  </si>
  <si>
    <t>ГБОУ "Морская школа"</t>
  </si>
  <si>
    <t>Максимова Ирина Родионовна, Афанасьева Анна Георгиевна</t>
  </si>
  <si>
    <t xml:space="preserve">Районный этап регионального творческого конкурса </t>
  </si>
  <si>
    <t>ГБДОУ детский сад №4</t>
  </si>
  <si>
    <t>«Взгляд детей и молодежи на Арктический регион Российской федерации»</t>
  </si>
  <si>
    <t>Номинация: Рисунок «Портал в Арктику»</t>
  </si>
  <si>
    <t>СП ОДО ГБОУ школа №358</t>
  </si>
  <si>
    <t>Ван София</t>
  </si>
  <si>
    <t>Гулам Инна Александровна</t>
  </si>
  <si>
    <t>Кашапова Мария</t>
  </si>
  <si>
    <t xml:space="preserve">Топчиева Марина Михайловна, Удалкина Ксения Евгеньевна </t>
  </si>
  <si>
    <t>Ершова Полина</t>
  </si>
  <si>
    <t>Голубева Ирина Александровна</t>
  </si>
  <si>
    <t>Смирнова София</t>
  </si>
  <si>
    <t>Чернушенко Наталья Александровна</t>
  </si>
  <si>
    <t>ГБДОУ детский сад №20</t>
  </si>
  <si>
    <t>Петухова Анастасия</t>
  </si>
  <si>
    <t xml:space="preserve">Куклина Татьяна Сергеевна, Васильева Надежда Владимировна </t>
  </si>
  <si>
    <t>Житнухина Лидия</t>
  </si>
  <si>
    <t>Коноплина Алла Анатольевна</t>
  </si>
  <si>
    <t xml:space="preserve">Топчиева Марина Михайловна, Карпухина Валерия Александровна </t>
  </si>
  <si>
    <t>Середенко Николь</t>
  </si>
  <si>
    <t xml:space="preserve">Степанова Анна Юрьевна, Рашитов Эльдар Марсович </t>
  </si>
  <si>
    <t>СП ОДО ГБОУ школа №376</t>
  </si>
  <si>
    <t>Матюхин Александр</t>
  </si>
  <si>
    <t xml:space="preserve">Фомина Наталия Евгеньевна </t>
  </si>
  <si>
    <t>Макаров Лев</t>
  </si>
  <si>
    <t>Козынка Диана Викторовна</t>
  </si>
  <si>
    <t>ГБДОУ детский сад №51</t>
  </si>
  <si>
    <t>Прокофьева Мария</t>
  </si>
  <si>
    <t>Курунова Татьяна Николаевна, Уразаева Светлана Игоревна</t>
  </si>
  <si>
    <t>Бухарова Арина</t>
  </si>
  <si>
    <t>Чернышова Анна Валентиновна</t>
  </si>
  <si>
    <t xml:space="preserve">ГБОУ школа №643 </t>
  </si>
  <si>
    <t>Куприянов Константин</t>
  </si>
  <si>
    <t>Очирова Екатерина</t>
  </si>
  <si>
    <t>Малышкина Людмила Игоревна</t>
  </si>
  <si>
    <t>Алексеева Анна Андреевна</t>
  </si>
  <si>
    <t>Сальникова Амина</t>
  </si>
  <si>
    <t>Афанасьева Анна Георгиевна</t>
  </si>
  <si>
    <t xml:space="preserve">ГБОУ школа №356 </t>
  </si>
  <si>
    <t>Картофелева Яна</t>
  </si>
  <si>
    <t>Афонина Валерия</t>
  </si>
  <si>
    <t xml:space="preserve">ГБОУ школа №1 </t>
  </si>
  <si>
    <t>Арифулина Виталина</t>
  </si>
  <si>
    <t>Черняева Полина</t>
  </si>
  <si>
    <t>Архипова Анна Сергеевна</t>
  </si>
  <si>
    <t>Шпилько Надежда Александровна</t>
  </si>
  <si>
    <t>4 возрастная (16-18 лет)</t>
  </si>
  <si>
    <t>ГБОУ школа №358</t>
  </si>
  <si>
    <t>Фролова Наталья</t>
  </si>
  <si>
    <t xml:space="preserve">Пузакова Оксана Александровна </t>
  </si>
  <si>
    <t>Рудакова Елизавета</t>
  </si>
  <si>
    <t xml:space="preserve">Григорьева Татьяна Александровна, Ладилова Вера Алексеевна, Магомедова Мису Магомедгаджиевна </t>
  </si>
  <si>
    <t>Номинация: Декоративно-прикладное искусство «Мир Арктики»</t>
  </si>
  <si>
    <t>ГБДОУ детский сад №113</t>
  </si>
  <si>
    <t>Петров Алексей</t>
  </si>
  <si>
    <t>Баева Александра Александровна, Зайцева Алина Андреевна</t>
  </si>
  <si>
    <t>Джигерханова Камила Мингажидиновна</t>
  </si>
  <si>
    <t>Мелихов Никита</t>
  </si>
  <si>
    <t xml:space="preserve">Самохвалова Анна Владиславовна, Михралиева Мадина Зейнуллаевна </t>
  </si>
  <si>
    <t>Холщев Иван</t>
  </si>
  <si>
    <t>Иванова Татьяна Геннадьевна</t>
  </si>
  <si>
    <t>Алексеева Анастасия</t>
  </si>
  <si>
    <t>Николаева Анастасия Владимировна</t>
  </si>
  <si>
    <t>Соколова Мария</t>
  </si>
  <si>
    <t>Топчиев Марина Михайловна, Карпухина Валерия Александровна</t>
  </si>
  <si>
    <t>Демидов Александр</t>
  </si>
  <si>
    <t>Земсков Илья</t>
  </si>
  <si>
    <t>Евтехов Григорий</t>
  </si>
  <si>
    <t>ГБОУ школа №362</t>
  </si>
  <si>
    <t>Бурак Софья</t>
  </si>
  <si>
    <t>Худина Ольга Николаевна</t>
  </si>
  <si>
    <t>Залуцкая Алиса</t>
  </si>
  <si>
    <t>Агапова София</t>
  </si>
  <si>
    <t>Скамин Александр</t>
  </si>
  <si>
    <t>Румянцева Марина Петровна</t>
  </si>
  <si>
    <t>Евтехова Софья</t>
  </si>
  <si>
    <t>Бутенко Кира</t>
  </si>
  <si>
    <t>Чернявская Юлия Васильевна</t>
  </si>
  <si>
    <t>5 возрастная (дети с ОВЗ - дошкольники)</t>
  </si>
  <si>
    <t>Грункина Алиса</t>
  </si>
  <si>
    <t>Разомазова Майя Леонидовна</t>
  </si>
  <si>
    <t>ГБОУ школа №485</t>
  </si>
  <si>
    <t>Федорова Анастасия</t>
  </si>
  <si>
    <t>Красненко Ксения Андреевна</t>
  </si>
  <si>
    <t>Иванова Александра</t>
  </si>
  <si>
    <t>Патратий Милана</t>
  </si>
  <si>
    <t>Титаева Светлана Юрьевна</t>
  </si>
  <si>
    <t>Титаева Светлана Юрьевна, Афанасьева Анна Георгиевна</t>
  </si>
  <si>
    <t>Номинация: Видеоролик "По местам Арктики в Петербурге"</t>
  </si>
  <si>
    <t>Номинация: Тематическая видео экскурсия «Арктические маршруты Санкт-Петербурга»</t>
  </si>
  <si>
    <t>Пискунов Алексей, Козлов Артем</t>
  </si>
  <si>
    <t>Лямцев Дмитрий, Кулясов Даниил, Боровков Ярослав, Аликин Глеб, Васильев Глеб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</si>
</sst>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  <charset val="204"/>
    </font>
    <font>
      <sz val="18"/>
      <color theme="1"/>
      <name val="Georgia"/>
      <family val="1"/>
      <charset val="204"/>
    </font>
    <font>
      <i/>
      <sz val="11"/>
      <color theme="1"/>
      <name val="Georgia"/>
      <family val="1"/>
      <charset val="204"/>
    </font>
    <font>
      <sz val="11"/>
      <color rgb="FF000000"/>
      <name val="Georgia"/>
      <family val="1"/>
      <charset val="204"/>
    </font>
    <font>
      <b/>
      <sz val="20"/>
      <color theme="1"/>
      <name val="Georgia"/>
      <family val="1"/>
      <charset val="204"/>
    </font>
    <font>
      <sz val="11"/>
      <color theme="1"/>
      <name val="Times New Roman"/>
      <family val="1"/>
      <charset val="204"/>
    </font>
    <font>
      <sz val="12"/>
      <color theme="1" tint="4.9989318521683403E-2"/>
      <name val="Georgia"/>
      <family val="1"/>
      <charset val="204"/>
    </font>
    <font>
      <sz val="11"/>
      <color theme="1" tint="4.9989318521683403E-2"/>
      <name val="Georgia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22" workbookViewId="0">
      <selection activeCell="A34" sqref="A34"/>
    </sheetView>
  </sheetViews>
  <sheetFormatPr defaultRowHeight="14.4" x14ac:dyDescent="0.3"/>
  <cols>
    <col min="1" max="1" width="5.33203125" customWidth="1"/>
    <col min="2" max="2" width="19.109375" customWidth="1"/>
    <col min="3" max="3" width="23" customWidth="1"/>
    <col min="4" max="4" width="28" customWidth="1"/>
    <col min="5" max="5" width="24" customWidth="1"/>
    <col min="6" max="6" width="24.33203125" customWidth="1"/>
    <col min="12" max="12" width="9.88671875" bestFit="1" customWidth="1"/>
    <col min="13" max="13" width="14.5546875" style="6" customWidth="1"/>
  </cols>
  <sheetData>
    <row r="1" spans="1:13" ht="22.8" x14ac:dyDescent="0.3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.6" x14ac:dyDescent="0.3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3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53.25" customHeight="1" x14ac:dyDescent="0.3">
      <c r="A4" s="16" t="s">
        <v>39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27.6" x14ac:dyDescent="0.3">
      <c r="A5" s="8" t="s">
        <v>6</v>
      </c>
      <c r="B5" s="8" t="s">
        <v>2</v>
      </c>
      <c r="C5" s="8" t="s">
        <v>5</v>
      </c>
      <c r="D5" s="8" t="s">
        <v>3</v>
      </c>
      <c r="E5" s="8" t="s">
        <v>4</v>
      </c>
      <c r="F5" s="8" t="s">
        <v>1</v>
      </c>
      <c r="G5" s="8" t="s">
        <v>7</v>
      </c>
      <c r="H5" s="8" t="s">
        <v>8</v>
      </c>
      <c r="I5" s="8" t="s">
        <v>9</v>
      </c>
      <c r="J5" s="8" t="s">
        <v>17</v>
      </c>
      <c r="K5" s="8" t="s">
        <v>28</v>
      </c>
      <c r="L5" s="8" t="s">
        <v>10</v>
      </c>
      <c r="M5" s="4" t="s">
        <v>11</v>
      </c>
    </row>
    <row r="6" spans="1:13" ht="15" customHeight="1" x14ac:dyDescent="0.3">
      <c r="A6" s="17" t="s">
        <v>16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.6" x14ac:dyDescent="0.3">
      <c r="A7" s="8">
        <v>1</v>
      </c>
      <c r="B7" s="8" t="s">
        <v>0</v>
      </c>
      <c r="C7" s="7" t="s">
        <v>40</v>
      </c>
      <c r="D7" s="8" t="s">
        <v>41</v>
      </c>
      <c r="E7" s="7" t="s">
        <v>40</v>
      </c>
      <c r="F7" s="8" t="s">
        <v>42</v>
      </c>
      <c r="G7" s="10">
        <v>50</v>
      </c>
      <c r="H7" s="10">
        <v>50</v>
      </c>
      <c r="I7" s="10">
        <v>38</v>
      </c>
      <c r="J7" s="10">
        <v>39</v>
      </c>
      <c r="K7" s="10">
        <v>35</v>
      </c>
      <c r="L7" s="8">
        <f>SUM(G7:K7)</f>
        <v>212</v>
      </c>
      <c r="M7" s="4">
        <v>1</v>
      </c>
    </row>
    <row r="8" spans="1:13" ht="41.4" x14ac:dyDescent="0.3">
      <c r="A8" s="8">
        <v>2</v>
      </c>
      <c r="B8" s="8" t="s">
        <v>0</v>
      </c>
      <c r="C8" s="8" t="s">
        <v>20</v>
      </c>
      <c r="D8" s="8" t="s">
        <v>43</v>
      </c>
      <c r="E8" s="8" t="s">
        <v>20</v>
      </c>
      <c r="F8" s="8" t="s">
        <v>44</v>
      </c>
      <c r="G8" s="11">
        <v>46</v>
      </c>
      <c r="H8" s="11">
        <v>46</v>
      </c>
      <c r="I8" s="11">
        <v>47</v>
      </c>
      <c r="J8" s="11">
        <v>45</v>
      </c>
      <c r="K8" s="10">
        <v>28</v>
      </c>
      <c r="L8" s="8">
        <f t="shared" ref="L8:L18" si="0">SUM(G8:K8)</f>
        <v>212</v>
      </c>
      <c r="M8" s="4">
        <v>1</v>
      </c>
    </row>
    <row r="9" spans="1:13" ht="27.6" x14ac:dyDescent="0.3">
      <c r="A9" s="8">
        <v>3</v>
      </c>
      <c r="B9" s="8" t="s">
        <v>0</v>
      </c>
      <c r="C9" s="8" t="s">
        <v>29</v>
      </c>
      <c r="D9" s="8" t="s">
        <v>45</v>
      </c>
      <c r="E9" s="8" t="s">
        <v>29</v>
      </c>
      <c r="F9" s="8" t="s">
        <v>46</v>
      </c>
      <c r="G9" s="10">
        <v>44</v>
      </c>
      <c r="H9" s="10">
        <v>43</v>
      </c>
      <c r="I9" s="10">
        <v>37</v>
      </c>
      <c r="J9" s="10">
        <v>44</v>
      </c>
      <c r="K9" s="10">
        <v>42</v>
      </c>
      <c r="L9" s="8">
        <f t="shared" si="0"/>
        <v>210</v>
      </c>
      <c r="M9" s="4">
        <v>2</v>
      </c>
    </row>
    <row r="10" spans="1:13" ht="27.6" x14ac:dyDescent="0.3">
      <c r="A10" s="8">
        <v>4</v>
      </c>
      <c r="B10" s="2" t="s">
        <v>0</v>
      </c>
      <c r="C10" s="8" t="s">
        <v>18</v>
      </c>
      <c r="D10" s="8" t="s">
        <v>47</v>
      </c>
      <c r="E10" s="8" t="s">
        <v>18</v>
      </c>
      <c r="F10" s="8" t="s">
        <v>48</v>
      </c>
      <c r="G10" s="11">
        <v>46</v>
      </c>
      <c r="H10" s="11">
        <v>35</v>
      </c>
      <c r="I10" s="11">
        <v>46</v>
      </c>
      <c r="J10" s="11">
        <v>40</v>
      </c>
      <c r="K10" s="11">
        <v>36</v>
      </c>
      <c r="L10" s="8">
        <f t="shared" si="0"/>
        <v>203</v>
      </c>
      <c r="M10" s="5">
        <v>3</v>
      </c>
    </row>
    <row r="11" spans="1:13" ht="41.4" x14ac:dyDescent="0.3">
      <c r="A11" s="8">
        <v>5</v>
      </c>
      <c r="B11" s="8" t="s">
        <v>0</v>
      </c>
      <c r="C11" s="8" t="s">
        <v>49</v>
      </c>
      <c r="D11" s="8" t="s">
        <v>50</v>
      </c>
      <c r="E11" s="8" t="s">
        <v>49</v>
      </c>
      <c r="F11" s="8" t="s">
        <v>51</v>
      </c>
      <c r="G11" s="11">
        <v>47</v>
      </c>
      <c r="H11" s="11">
        <v>48</v>
      </c>
      <c r="I11" s="11">
        <v>40</v>
      </c>
      <c r="J11" s="11">
        <v>42</v>
      </c>
      <c r="K11" s="11">
        <v>26</v>
      </c>
      <c r="L11" s="8">
        <f t="shared" si="0"/>
        <v>203</v>
      </c>
      <c r="M11" s="4">
        <v>3</v>
      </c>
    </row>
    <row r="12" spans="1:13" ht="27.6" x14ac:dyDescent="0.3">
      <c r="A12" s="8">
        <v>6</v>
      </c>
      <c r="B12" s="8" t="s">
        <v>0</v>
      </c>
      <c r="C12" s="8" t="s">
        <v>29</v>
      </c>
      <c r="D12" s="8" t="s">
        <v>52</v>
      </c>
      <c r="E12" s="8" t="s">
        <v>29</v>
      </c>
      <c r="F12" s="8" t="s">
        <v>53</v>
      </c>
      <c r="G12" s="10">
        <v>45</v>
      </c>
      <c r="H12" s="10">
        <v>43</v>
      </c>
      <c r="I12" s="10">
        <v>32</v>
      </c>
      <c r="J12" s="10">
        <v>38</v>
      </c>
      <c r="K12" s="10">
        <v>36</v>
      </c>
      <c r="L12" s="8">
        <f t="shared" si="0"/>
        <v>194</v>
      </c>
      <c r="M12" s="4" t="s">
        <v>12</v>
      </c>
    </row>
    <row r="13" spans="1:13" ht="41.4" x14ac:dyDescent="0.3">
      <c r="A13" s="8">
        <v>7</v>
      </c>
      <c r="B13" s="8" t="s">
        <v>0</v>
      </c>
      <c r="C13" s="8" t="s">
        <v>20</v>
      </c>
      <c r="D13" s="8" t="s">
        <v>21</v>
      </c>
      <c r="E13" s="8" t="s">
        <v>20</v>
      </c>
      <c r="F13" s="8" t="s">
        <v>54</v>
      </c>
      <c r="G13" s="11">
        <v>30</v>
      </c>
      <c r="H13" s="11">
        <v>33</v>
      </c>
      <c r="I13" s="11">
        <v>45</v>
      </c>
      <c r="J13" s="11">
        <v>45</v>
      </c>
      <c r="K13" s="11">
        <v>34</v>
      </c>
      <c r="L13" s="8">
        <f t="shared" si="0"/>
        <v>187</v>
      </c>
      <c r="M13" s="4" t="s">
        <v>12</v>
      </c>
    </row>
    <row r="14" spans="1:13" ht="27.6" x14ac:dyDescent="0.3">
      <c r="A14" s="8">
        <v>8</v>
      </c>
      <c r="B14" s="8" t="s">
        <v>0</v>
      </c>
      <c r="C14" s="8" t="s">
        <v>18</v>
      </c>
      <c r="D14" s="8" t="s">
        <v>55</v>
      </c>
      <c r="E14" s="8" t="s">
        <v>18</v>
      </c>
      <c r="F14" s="8" t="s">
        <v>19</v>
      </c>
      <c r="G14" s="11">
        <v>30</v>
      </c>
      <c r="H14" s="11">
        <v>34</v>
      </c>
      <c r="I14" s="11">
        <v>46</v>
      </c>
      <c r="J14" s="11">
        <v>43</v>
      </c>
      <c r="K14" s="11">
        <v>33</v>
      </c>
      <c r="L14" s="8">
        <f t="shared" si="0"/>
        <v>186</v>
      </c>
      <c r="M14" s="4" t="s">
        <v>12</v>
      </c>
    </row>
    <row r="15" spans="1:13" ht="41.4" x14ac:dyDescent="0.3">
      <c r="A15" s="8">
        <v>9</v>
      </c>
      <c r="B15" s="8" t="s">
        <v>0</v>
      </c>
      <c r="C15" s="8" t="s">
        <v>30</v>
      </c>
      <c r="D15" s="8" t="s">
        <v>31</v>
      </c>
      <c r="E15" s="8" t="s">
        <v>30</v>
      </c>
      <c r="F15" s="8" t="s">
        <v>56</v>
      </c>
      <c r="G15" s="10">
        <v>30</v>
      </c>
      <c r="H15" s="10">
        <v>37</v>
      </c>
      <c r="I15" s="10">
        <v>35</v>
      </c>
      <c r="J15" s="10">
        <v>43</v>
      </c>
      <c r="K15" s="10">
        <v>33</v>
      </c>
      <c r="L15" s="8">
        <f t="shared" si="0"/>
        <v>178</v>
      </c>
      <c r="M15" s="4" t="s">
        <v>12</v>
      </c>
    </row>
    <row r="16" spans="1:13" ht="27.6" x14ac:dyDescent="0.3">
      <c r="A16" s="8">
        <v>10</v>
      </c>
      <c r="B16" s="8" t="s">
        <v>0</v>
      </c>
      <c r="C16" s="8" t="s">
        <v>57</v>
      </c>
      <c r="D16" s="8" t="s">
        <v>58</v>
      </c>
      <c r="E16" s="8" t="s">
        <v>57</v>
      </c>
      <c r="F16" s="8" t="s">
        <v>59</v>
      </c>
      <c r="G16" s="10">
        <v>30</v>
      </c>
      <c r="H16" s="10">
        <v>33</v>
      </c>
      <c r="I16" s="10">
        <v>37</v>
      </c>
      <c r="J16" s="10">
        <v>45</v>
      </c>
      <c r="K16" s="10">
        <v>30</v>
      </c>
      <c r="L16" s="8">
        <f t="shared" si="0"/>
        <v>175</v>
      </c>
      <c r="M16" s="4" t="s">
        <v>12</v>
      </c>
    </row>
    <row r="17" spans="1:13" ht="27.6" x14ac:dyDescent="0.3">
      <c r="A17" s="8">
        <v>11</v>
      </c>
      <c r="B17" s="8" t="s">
        <v>0</v>
      </c>
      <c r="C17" s="8" t="s">
        <v>37</v>
      </c>
      <c r="D17" s="8" t="s">
        <v>60</v>
      </c>
      <c r="E17" s="8" t="s">
        <v>37</v>
      </c>
      <c r="F17" s="8" t="s">
        <v>61</v>
      </c>
      <c r="G17" s="10">
        <v>30</v>
      </c>
      <c r="H17" s="10">
        <v>31</v>
      </c>
      <c r="I17" s="10">
        <v>33</v>
      </c>
      <c r="J17" s="10">
        <v>44</v>
      </c>
      <c r="K17" s="10">
        <v>34</v>
      </c>
      <c r="L17" s="8">
        <f t="shared" si="0"/>
        <v>172</v>
      </c>
      <c r="M17" s="4" t="s">
        <v>12</v>
      </c>
    </row>
    <row r="18" spans="1:13" ht="27.6" x14ac:dyDescent="0.3">
      <c r="A18" s="8">
        <v>12</v>
      </c>
      <c r="B18" s="8" t="s">
        <v>0</v>
      </c>
      <c r="C18" s="8" t="s">
        <v>32</v>
      </c>
      <c r="D18" s="8" t="s">
        <v>65</v>
      </c>
      <c r="E18" s="8" t="s">
        <v>32</v>
      </c>
      <c r="F18" s="8" t="s">
        <v>66</v>
      </c>
      <c r="G18" s="10">
        <v>30</v>
      </c>
      <c r="H18" s="10">
        <v>33</v>
      </c>
      <c r="I18" s="10">
        <v>35</v>
      </c>
      <c r="J18" s="10">
        <v>41</v>
      </c>
      <c r="K18" s="10">
        <v>32</v>
      </c>
      <c r="L18" s="8">
        <f t="shared" si="0"/>
        <v>171</v>
      </c>
      <c r="M18" s="4" t="s">
        <v>12</v>
      </c>
    </row>
    <row r="19" spans="1:13" ht="41.4" x14ac:dyDescent="0.3">
      <c r="A19" s="8">
        <v>13</v>
      </c>
      <c r="B19" s="8" t="s">
        <v>0</v>
      </c>
      <c r="C19" s="8" t="s">
        <v>62</v>
      </c>
      <c r="D19" s="8" t="s">
        <v>63</v>
      </c>
      <c r="E19" s="8" t="s">
        <v>62</v>
      </c>
      <c r="F19" s="8" t="s">
        <v>64</v>
      </c>
      <c r="G19" s="10">
        <v>30</v>
      </c>
      <c r="H19" s="10">
        <v>32</v>
      </c>
      <c r="I19" s="10">
        <v>35</v>
      </c>
      <c r="J19" s="10">
        <v>39</v>
      </c>
      <c r="K19" s="10">
        <v>34</v>
      </c>
      <c r="L19" s="8">
        <f t="shared" ref="L19" si="1">SUM(G19:K19)</f>
        <v>170</v>
      </c>
      <c r="M19" s="4" t="s">
        <v>12</v>
      </c>
    </row>
    <row r="20" spans="1:13" ht="15" customHeight="1" x14ac:dyDescent="0.3">
      <c r="A20" s="24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ht="27.6" x14ac:dyDescent="0.3">
      <c r="A21" s="8">
        <v>14</v>
      </c>
      <c r="B21" s="8" t="s">
        <v>0</v>
      </c>
      <c r="C21" s="8" t="s">
        <v>67</v>
      </c>
      <c r="D21" s="8" t="s">
        <v>68</v>
      </c>
      <c r="E21" s="8" t="s">
        <v>67</v>
      </c>
      <c r="F21" s="8" t="s">
        <v>70</v>
      </c>
      <c r="G21" s="8">
        <v>50</v>
      </c>
      <c r="H21" s="8">
        <v>50</v>
      </c>
      <c r="I21" s="8">
        <v>41</v>
      </c>
      <c r="J21" s="8">
        <v>43</v>
      </c>
      <c r="K21" s="8">
        <v>33</v>
      </c>
      <c r="L21" s="8">
        <f t="shared" ref="L21:L22" si="2">SUM(G21:K21)</f>
        <v>217</v>
      </c>
      <c r="M21" s="4">
        <v>1</v>
      </c>
    </row>
    <row r="22" spans="1:13" ht="27.6" x14ac:dyDescent="0.3">
      <c r="A22" s="8">
        <v>15</v>
      </c>
      <c r="B22" s="8" t="s">
        <v>0</v>
      </c>
      <c r="C22" s="8" t="s">
        <v>67</v>
      </c>
      <c r="D22" s="8" t="s">
        <v>69</v>
      </c>
      <c r="E22" s="8" t="s">
        <v>67</v>
      </c>
      <c r="F22" s="8" t="s">
        <v>71</v>
      </c>
      <c r="G22" s="8">
        <v>48</v>
      </c>
      <c r="H22" s="8">
        <v>49</v>
      </c>
      <c r="I22" s="8">
        <v>39</v>
      </c>
      <c r="J22" s="8">
        <v>39</v>
      </c>
      <c r="K22" s="8">
        <v>39</v>
      </c>
      <c r="L22" s="8">
        <f t="shared" si="2"/>
        <v>214</v>
      </c>
      <c r="M22" s="4">
        <v>2</v>
      </c>
    </row>
    <row r="23" spans="1:13" ht="15" customHeight="1" x14ac:dyDescent="0.3">
      <c r="A23" s="22" t="s">
        <v>14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3"/>
    </row>
    <row r="24" spans="1:13" ht="27.6" x14ac:dyDescent="0.3">
      <c r="A24" s="4">
        <v>16</v>
      </c>
      <c r="B24" s="4" t="s">
        <v>0</v>
      </c>
      <c r="C24" s="8" t="s">
        <v>22</v>
      </c>
      <c r="D24" s="8" t="s">
        <v>23</v>
      </c>
      <c r="E24" s="8" t="s">
        <v>22</v>
      </c>
      <c r="F24" s="4" t="s">
        <v>24</v>
      </c>
      <c r="G24" s="8">
        <v>50</v>
      </c>
      <c r="H24" s="8">
        <v>50</v>
      </c>
      <c r="I24" s="8">
        <v>48</v>
      </c>
      <c r="J24" s="8">
        <v>49</v>
      </c>
      <c r="K24" s="8">
        <v>44</v>
      </c>
      <c r="L24" s="4">
        <f>SUM(G24:K24)</f>
        <v>241</v>
      </c>
      <c r="M24" s="4">
        <v>1</v>
      </c>
    </row>
    <row r="25" spans="1:13" ht="27.6" x14ac:dyDescent="0.3">
      <c r="A25" s="4">
        <v>17</v>
      </c>
      <c r="B25" s="4" t="s">
        <v>0</v>
      </c>
      <c r="C25" s="8" t="s">
        <v>34</v>
      </c>
      <c r="D25" s="8" t="s">
        <v>72</v>
      </c>
      <c r="E25" s="8" t="s">
        <v>34</v>
      </c>
      <c r="F25" s="4" t="s">
        <v>73</v>
      </c>
      <c r="G25" s="8">
        <v>47</v>
      </c>
      <c r="H25" s="8">
        <v>47</v>
      </c>
      <c r="I25" s="8">
        <v>48</v>
      </c>
      <c r="J25" s="8">
        <v>50</v>
      </c>
      <c r="K25" s="8">
        <v>43</v>
      </c>
      <c r="L25" s="4">
        <f t="shared" ref="L25" si="3">SUM(G25:K25)</f>
        <v>235</v>
      </c>
      <c r="M25" s="4">
        <v>2</v>
      </c>
    </row>
    <row r="26" spans="1:13" ht="15" customHeight="1" x14ac:dyDescent="0.3">
      <c r="A26" s="22" t="s">
        <v>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23"/>
    </row>
    <row r="27" spans="1:13" ht="27.6" x14ac:dyDescent="0.3">
      <c r="A27" s="4">
        <v>18</v>
      </c>
      <c r="B27" s="4" t="s">
        <v>0</v>
      </c>
      <c r="C27" s="8" t="s">
        <v>74</v>
      </c>
      <c r="D27" s="8" t="s">
        <v>75</v>
      </c>
      <c r="E27" s="8" t="s">
        <v>74</v>
      </c>
      <c r="F27" s="8" t="s">
        <v>80</v>
      </c>
      <c r="G27" s="8">
        <v>48</v>
      </c>
      <c r="H27" s="8">
        <v>48</v>
      </c>
      <c r="I27" s="8">
        <v>48</v>
      </c>
      <c r="J27" s="8">
        <v>50</v>
      </c>
      <c r="K27" s="8">
        <v>48</v>
      </c>
      <c r="L27" s="4">
        <f>SUM(G27:K27)</f>
        <v>242</v>
      </c>
      <c r="M27" s="4">
        <v>1</v>
      </c>
    </row>
    <row r="28" spans="1:13" ht="27.6" x14ac:dyDescent="0.3">
      <c r="A28" s="4">
        <v>19</v>
      </c>
      <c r="B28" s="4" t="s">
        <v>0</v>
      </c>
      <c r="C28" s="8" t="s">
        <v>34</v>
      </c>
      <c r="D28" s="8" t="s">
        <v>76</v>
      </c>
      <c r="E28" s="8" t="s">
        <v>34</v>
      </c>
      <c r="F28" s="8" t="s">
        <v>73</v>
      </c>
      <c r="G28" s="8">
        <v>50</v>
      </c>
      <c r="H28" s="8">
        <v>50</v>
      </c>
      <c r="I28" s="8">
        <v>48</v>
      </c>
      <c r="J28" s="8">
        <v>50</v>
      </c>
      <c r="K28" s="8">
        <v>44</v>
      </c>
      <c r="L28" s="4">
        <f>SUM(G28:K28)</f>
        <v>242</v>
      </c>
      <c r="M28" s="4">
        <v>1</v>
      </c>
    </row>
    <row r="29" spans="1:13" ht="27.6" x14ac:dyDescent="0.3">
      <c r="A29" s="4">
        <v>20</v>
      </c>
      <c r="B29" s="4" t="s">
        <v>0</v>
      </c>
      <c r="C29" s="8" t="s">
        <v>77</v>
      </c>
      <c r="D29" s="8" t="s">
        <v>78</v>
      </c>
      <c r="E29" s="8" t="s">
        <v>77</v>
      </c>
      <c r="F29" s="8" t="s">
        <v>81</v>
      </c>
      <c r="G29" s="8">
        <v>47</v>
      </c>
      <c r="H29" s="8">
        <v>46</v>
      </c>
      <c r="I29" s="8">
        <v>45</v>
      </c>
      <c r="J29" s="8">
        <v>44</v>
      </c>
      <c r="K29" s="8">
        <v>42</v>
      </c>
      <c r="L29" s="4">
        <f>SUM(G29:K29)</f>
        <v>224</v>
      </c>
      <c r="M29" s="4">
        <v>2</v>
      </c>
    </row>
    <row r="30" spans="1:13" ht="27.6" x14ac:dyDescent="0.3">
      <c r="A30" s="4">
        <v>21</v>
      </c>
      <c r="B30" s="4" t="s">
        <v>0</v>
      </c>
      <c r="C30" s="8" t="s">
        <v>74</v>
      </c>
      <c r="D30" s="8" t="s">
        <v>79</v>
      </c>
      <c r="E30" s="8" t="s">
        <v>74</v>
      </c>
      <c r="F30" s="8" t="s">
        <v>80</v>
      </c>
      <c r="G30" s="8">
        <v>48</v>
      </c>
      <c r="H30" s="8">
        <v>49</v>
      </c>
      <c r="I30" s="8">
        <v>43</v>
      </c>
      <c r="J30" s="8">
        <v>41</v>
      </c>
      <c r="K30" s="8">
        <v>35</v>
      </c>
      <c r="L30" s="4">
        <f t="shared" ref="L30" si="4">SUM(G30:K30)</f>
        <v>216</v>
      </c>
      <c r="M30" s="4">
        <v>3</v>
      </c>
    </row>
    <row r="31" spans="1:13" x14ac:dyDescent="0.3">
      <c r="A31" s="19" t="s">
        <v>82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27.6" x14ac:dyDescent="0.3">
      <c r="A32" s="4">
        <v>22</v>
      </c>
      <c r="B32" s="4" t="s">
        <v>0</v>
      </c>
      <c r="C32" s="8" t="s">
        <v>83</v>
      </c>
      <c r="D32" s="8" t="s">
        <v>84</v>
      </c>
      <c r="E32" s="8" t="s">
        <v>83</v>
      </c>
      <c r="F32" s="4" t="s">
        <v>85</v>
      </c>
      <c r="G32" s="8">
        <v>48</v>
      </c>
      <c r="H32" s="8">
        <v>49</v>
      </c>
      <c r="I32" s="8">
        <v>48</v>
      </c>
      <c r="J32" s="8">
        <v>50</v>
      </c>
      <c r="K32" s="8">
        <v>48</v>
      </c>
      <c r="L32" s="4">
        <f>SUM(G32:K32)</f>
        <v>243</v>
      </c>
      <c r="M32" s="4">
        <v>1</v>
      </c>
    </row>
    <row r="33" spans="1:13" x14ac:dyDescent="0.3">
      <c r="A33" s="19" t="s">
        <v>114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</row>
    <row r="34" spans="1:13" ht="82.8" x14ac:dyDescent="0.3">
      <c r="A34" s="4">
        <v>23</v>
      </c>
      <c r="B34" s="4" t="s">
        <v>0</v>
      </c>
      <c r="C34" s="8" t="s">
        <v>49</v>
      </c>
      <c r="D34" s="8" t="s">
        <v>86</v>
      </c>
      <c r="E34" s="8" t="s">
        <v>49</v>
      </c>
      <c r="F34" s="4" t="s">
        <v>87</v>
      </c>
      <c r="G34" s="8">
        <v>50</v>
      </c>
      <c r="H34" s="8">
        <v>49</v>
      </c>
      <c r="I34" s="8">
        <v>38</v>
      </c>
      <c r="J34" s="8">
        <v>45</v>
      </c>
      <c r="K34" s="8">
        <v>39</v>
      </c>
      <c r="L34" s="4">
        <f>SUM(G34:K34)</f>
        <v>221</v>
      </c>
      <c r="M34" s="4">
        <v>1</v>
      </c>
    </row>
    <row r="35" spans="1:13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</row>
    <row r="36" spans="1:13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3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</row>
  </sheetData>
  <autoFilter ref="A1:M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ref="B24:N34">
    <sortCondition descending="1" ref="L24:L34"/>
  </sortState>
  <mergeCells count="10">
    <mergeCell ref="A33:M33"/>
    <mergeCell ref="A26:M26"/>
    <mergeCell ref="A20:M20"/>
    <mergeCell ref="A23:M23"/>
    <mergeCell ref="A31:M31"/>
    <mergeCell ref="A1:M1"/>
    <mergeCell ref="A2:M2"/>
    <mergeCell ref="A4:M4"/>
    <mergeCell ref="A6:M6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workbookViewId="0">
      <selection activeCell="A27" sqref="A27"/>
    </sheetView>
  </sheetViews>
  <sheetFormatPr defaultRowHeight="14.4" x14ac:dyDescent="0.3"/>
  <cols>
    <col min="1" max="1" width="5.33203125" customWidth="1"/>
    <col min="2" max="2" width="19.109375" customWidth="1"/>
    <col min="3" max="3" width="23" customWidth="1"/>
    <col min="4" max="4" width="28" customWidth="1"/>
    <col min="5" max="5" width="24" customWidth="1"/>
    <col min="6" max="6" width="24.33203125" customWidth="1"/>
    <col min="12" max="12" width="9.88671875" bestFit="1" customWidth="1"/>
    <col min="13" max="13" width="14.5546875" style="6" customWidth="1"/>
  </cols>
  <sheetData>
    <row r="1" spans="1:13" ht="22.8" x14ac:dyDescent="0.3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.6" x14ac:dyDescent="0.3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3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53.25" customHeight="1" x14ac:dyDescent="0.3">
      <c r="A4" s="16" t="s">
        <v>88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27.6" x14ac:dyDescent="0.3">
      <c r="A5" s="8" t="s">
        <v>6</v>
      </c>
      <c r="B5" s="8" t="s">
        <v>2</v>
      </c>
      <c r="C5" s="8" t="s">
        <v>5</v>
      </c>
      <c r="D5" s="8" t="s">
        <v>3</v>
      </c>
      <c r="E5" s="8" t="s">
        <v>4</v>
      </c>
      <c r="F5" s="8" t="s">
        <v>1</v>
      </c>
      <c r="G5" s="8" t="s">
        <v>7</v>
      </c>
      <c r="H5" s="8" t="s">
        <v>8</v>
      </c>
      <c r="I5" s="8" t="s">
        <v>9</v>
      </c>
      <c r="J5" s="8" t="s">
        <v>17</v>
      </c>
      <c r="K5" s="8" t="s">
        <v>28</v>
      </c>
      <c r="L5" s="8" t="s">
        <v>10</v>
      </c>
      <c r="M5" s="4" t="s">
        <v>11</v>
      </c>
    </row>
    <row r="6" spans="1:13" ht="15" customHeight="1" x14ac:dyDescent="0.3">
      <c r="A6" s="17" t="s">
        <v>16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41.4" x14ac:dyDescent="0.3">
      <c r="A7" s="8">
        <v>1</v>
      </c>
      <c r="B7" s="8" t="s">
        <v>0</v>
      </c>
      <c r="C7" s="9" t="s">
        <v>18</v>
      </c>
      <c r="D7" s="9" t="s">
        <v>33</v>
      </c>
      <c r="E7" s="9" t="s">
        <v>18</v>
      </c>
      <c r="F7" s="8" t="s">
        <v>91</v>
      </c>
      <c r="G7" s="9">
        <v>48</v>
      </c>
      <c r="H7" s="9">
        <v>48</v>
      </c>
      <c r="I7" s="9">
        <v>39</v>
      </c>
      <c r="J7" s="9">
        <v>45</v>
      </c>
      <c r="K7" s="9">
        <v>35</v>
      </c>
      <c r="L7" s="8">
        <f>SUM(G7:K7)</f>
        <v>215</v>
      </c>
      <c r="M7" s="4">
        <v>1</v>
      </c>
    </row>
    <row r="8" spans="1:13" ht="27.6" x14ac:dyDescent="0.3">
      <c r="A8" s="8">
        <v>2</v>
      </c>
      <c r="B8" s="8" t="s">
        <v>0</v>
      </c>
      <c r="C8" s="9" t="s">
        <v>89</v>
      </c>
      <c r="D8" s="9" t="s">
        <v>90</v>
      </c>
      <c r="E8" s="9" t="s">
        <v>89</v>
      </c>
      <c r="F8" s="8" t="s">
        <v>92</v>
      </c>
      <c r="G8" s="9">
        <v>47</v>
      </c>
      <c r="H8" s="9">
        <v>45</v>
      </c>
      <c r="I8" s="9">
        <v>40</v>
      </c>
      <c r="J8" s="9">
        <v>43</v>
      </c>
      <c r="K8" s="9">
        <v>34</v>
      </c>
      <c r="L8" s="8">
        <f t="shared" ref="L8:L12" si="0">SUM(G8:K8)</f>
        <v>209</v>
      </c>
      <c r="M8" s="4">
        <v>2</v>
      </c>
    </row>
    <row r="9" spans="1:13" ht="55.2" x14ac:dyDescent="0.3">
      <c r="A9" s="8">
        <v>3</v>
      </c>
      <c r="B9" s="8" t="s">
        <v>0</v>
      </c>
      <c r="C9" s="9" t="s">
        <v>30</v>
      </c>
      <c r="D9" s="9" t="s">
        <v>93</v>
      </c>
      <c r="E9" s="9" t="s">
        <v>30</v>
      </c>
      <c r="F9" s="8" t="s">
        <v>94</v>
      </c>
      <c r="G9" s="9">
        <v>40</v>
      </c>
      <c r="H9" s="9">
        <v>38</v>
      </c>
      <c r="I9" s="9">
        <v>41</v>
      </c>
      <c r="J9" s="9">
        <v>45</v>
      </c>
      <c r="K9" s="9">
        <v>38</v>
      </c>
      <c r="L9" s="8">
        <f t="shared" si="0"/>
        <v>202</v>
      </c>
      <c r="M9" s="4">
        <v>3</v>
      </c>
    </row>
    <row r="10" spans="1:13" ht="27.6" x14ac:dyDescent="0.3">
      <c r="A10" s="8">
        <v>4</v>
      </c>
      <c r="B10" s="2" t="s">
        <v>0</v>
      </c>
      <c r="C10" s="9" t="s">
        <v>37</v>
      </c>
      <c r="D10" s="9" t="s">
        <v>95</v>
      </c>
      <c r="E10" s="9" t="s">
        <v>37</v>
      </c>
      <c r="F10" s="8" t="s">
        <v>96</v>
      </c>
      <c r="G10" s="9">
        <v>40</v>
      </c>
      <c r="H10" s="9">
        <v>43</v>
      </c>
      <c r="I10" s="9">
        <v>39</v>
      </c>
      <c r="J10" s="9">
        <v>42</v>
      </c>
      <c r="K10" s="9">
        <v>32</v>
      </c>
      <c r="L10" s="8">
        <f t="shared" si="0"/>
        <v>196</v>
      </c>
      <c r="M10" s="5" t="s">
        <v>12</v>
      </c>
    </row>
    <row r="11" spans="1:13" ht="27.6" x14ac:dyDescent="0.3">
      <c r="A11" s="8">
        <v>5</v>
      </c>
      <c r="B11" s="8" t="s">
        <v>0</v>
      </c>
      <c r="C11" s="9" t="s">
        <v>89</v>
      </c>
      <c r="D11" s="9" t="s">
        <v>97</v>
      </c>
      <c r="E11" s="9" t="s">
        <v>89</v>
      </c>
      <c r="F11" s="8" t="s">
        <v>98</v>
      </c>
      <c r="G11" s="9">
        <v>42</v>
      </c>
      <c r="H11" s="9">
        <v>43</v>
      </c>
      <c r="I11" s="9">
        <v>31</v>
      </c>
      <c r="J11" s="9">
        <v>45</v>
      </c>
      <c r="K11" s="9">
        <v>30</v>
      </c>
      <c r="L11" s="8">
        <f t="shared" si="0"/>
        <v>191</v>
      </c>
      <c r="M11" s="4" t="s">
        <v>12</v>
      </c>
    </row>
    <row r="12" spans="1:13" ht="41.4" x14ac:dyDescent="0.3">
      <c r="A12" s="8">
        <v>6</v>
      </c>
      <c r="B12" s="8" t="s">
        <v>0</v>
      </c>
      <c r="C12" s="9" t="s">
        <v>20</v>
      </c>
      <c r="D12" s="9" t="s">
        <v>99</v>
      </c>
      <c r="E12" s="9" t="s">
        <v>20</v>
      </c>
      <c r="F12" s="8" t="s">
        <v>100</v>
      </c>
      <c r="G12" s="9">
        <v>40</v>
      </c>
      <c r="H12" s="9">
        <v>38</v>
      </c>
      <c r="I12" s="9">
        <v>30</v>
      </c>
      <c r="J12" s="9">
        <v>45</v>
      </c>
      <c r="K12" s="9">
        <v>37</v>
      </c>
      <c r="L12" s="8">
        <f t="shared" si="0"/>
        <v>190</v>
      </c>
      <c r="M12" s="4" t="s">
        <v>12</v>
      </c>
    </row>
    <row r="13" spans="1:13" ht="15" customHeight="1" x14ac:dyDescent="0.3">
      <c r="A13" s="24" t="s">
        <v>13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27.6" x14ac:dyDescent="0.3">
      <c r="A14" s="8">
        <v>7</v>
      </c>
      <c r="B14" s="8" t="s">
        <v>0</v>
      </c>
      <c r="C14" s="8" t="s">
        <v>67</v>
      </c>
      <c r="D14" s="8" t="s">
        <v>101</v>
      </c>
      <c r="E14" s="8" t="s">
        <v>67</v>
      </c>
      <c r="F14" s="8" t="s">
        <v>71</v>
      </c>
      <c r="G14" s="8">
        <v>48</v>
      </c>
      <c r="H14" s="8">
        <v>48</v>
      </c>
      <c r="I14" s="8">
        <v>40</v>
      </c>
      <c r="J14" s="8">
        <v>49</v>
      </c>
      <c r="K14" s="8">
        <v>35</v>
      </c>
      <c r="L14" s="8">
        <f t="shared" ref="L14:L15" si="1">SUM(G14:K14)</f>
        <v>220</v>
      </c>
      <c r="M14" s="4">
        <v>1</v>
      </c>
    </row>
    <row r="15" spans="1:13" ht="27.6" x14ac:dyDescent="0.3">
      <c r="A15" s="8">
        <v>8</v>
      </c>
      <c r="B15" s="8" t="s">
        <v>0</v>
      </c>
      <c r="C15" s="8" t="s">
        <v>67</v>
      </c>
      <c r="D15" s="8" t="s">
        <v>102</v>
      </c>
      <c r="E15" s="8" t="s">
        <v>67</v>
      </c>
      <c r="F15" s="8" t="s">
        <v>70</v>
      </c>
      <c r="G15" s="8">
        <v>50</v>
      </c>
      <c r="H15" s="8">
        <v>49</v>
      </c>
      <c r="I15" s="8">
        <v>40</v>
      </c>
      <c r="J15" s="8">
        <v>40</v>
      </c>
      <c r="K15" s="8">
        <v>29</v>
      </c>
      <c r="L15" s="8">
        <f t="shared" si="1"/>
        <v>208</v>
      </c>
      <c r="M15" s="4">
        <v>2</v>
      </c>
    </row>
    <row r="16" spans="1:13" ht="15" customHeight="1" x14ac:dyDescent="0.3">
      <c r="A16" s="22" t="s">
        <v>14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23"/>
    </row>
    <row r="17" spans="1:13" ht="55.2" x14ac:dyDescent="0.3">
      <c r="A17" s="4">
        <v>9</v>
      </c>
      <c r="B17" s="4" t="s">
        <v>0</v>
      </c>
      <c r="C17" s="9" t="s">
        <v>34</v>
      </c>
      <c r="D17" s="9" t="s">
        <v>103</v>
      </c>
      <c r="E17" s="9" t="s">
        <v>34</v>
      </c>
      <c r="F17" s="4" t="s">
        <v>35</v>
      </c>
      <c r="G17" s="9">
        <v>50</v>
      </c>
      <c r="H17" s="9">
        <v>50</v>
      </c>
      <c r="I17" s="9">
        <v>49</v>
      </c>
      <c r="J17" s="9">
        <v>50</v>
      </c>
      <c r="K17" s="9">
        <v>44</v>
      </c>
      <c r="L17" s="4">
        <f>SUM(G17:K17)</f>
        <v>243</v>
      </c>
      <c r="M17" s="4">
        <v>1</v>
      </c>
    </row>
    <row r="18" spans="1:13" ht="27.6" x14ac:dyDescent="0.3">
      <c r="A18" s="4">
        <v>10</v>
      </c>
      <c r="B18" s="4" t="s">
        <v>0</v>
      </c>
      <c r="C18" s="9" t="s">
        <v>104</v>
      </c>
      <c r="D18" s="9" t="s">
        <v>105</v>
      </c>
      <c r="E18" s="9" t="s">
        <v>104</v>
      </c>
      <c r="F18" s="4" t="s">
        <v>106</v>
      </c>
      <c r="G18" s="9">
        <v>48</v>
      </c>
      <c r="H18" s="9">
        <v>48</v>
      </c>
      <c r="I18" s="9">
        <v>41</v>
      </c>
      <c r="J18" s="9">
        <v>50</v>
      </c>
      <c r="K18" s="9">
        <v>37</v>
      </c>
      <c r="L18" s="4">
        <f t="shared" ref="L18:L21" si="2">SUM(G18:K18)</f>
        <v>224</v>
      </c>
      <c r="M18" s="4">
        <v>2</v>
      </c>
    </row>
    <row r="19" spans="1:13" ht="27.6" x14ac:dyDescent="0.3">
      <c r="A19" s="4">
        <v>11</v>
      </c>
      <c r="B19" s="4" t="s">
        <v>0</v>
      </c>
      <c r="C19" s="9" t="s">
        <v>104</v>
      </c>
      <c r="D19" s="9" t="s">
        <v>107</v>
      </c>
      <c r="E19" s="9" t="s">
        <v>104</v>
      </c>
      <c r="F19" s="4" t="s">
        <v>106</v>
      </c>
      <c r="G19" s="9">
        <v>49</v>
      </c>
      <c r="H19" s="9">
        <v>42</v>
      </c>
      <c r="I19" s="9">
        <v>44</v>
      </c>
      <c r="J19" s="9">
        <v>49</v>
      </c>
      <c r="K19" s="9">
        <v>38</v>
      </c>
      <c r="L19" s="4">
        <f t="shared" si="2"/>
        <v>222</v>
      </c>
      <c r="M19" s="4">
        <v>3</v>
      </c>
    </row>
    <row r="20" spans="1:13" ht="27.6" x14ac:dyDescent="0.3">
      <c r="A20" s="4">
        <v>12</v>
      </c>
      <c r="B20" s="4" t="s">
        <v>0</v>
      </c>
      <c r="C20" s="9" t="s">
        <v>67</v>
      </c>
      <c r="D20" s="9" t="s">
        <v>108</v>
      </c>
      <c r="E20" s="9" t="s">
        <v>67</v>
      </c>
      <c r="F20" s="4" t="s">
        <v>24</v>
      </c>
      <c r="G20" s="9">
        <v>45</v>
      </c>
      <c r="H20" s="9">
        <v>42</v>
      </c>
      <c r="I20" s="9">
        <v>41</v>
      </c>
      <c r="J20" s="9">
        <v>50</v>
      </c>
      <c r="K20" s="9">
        <v>33</v>
      </c>
      <c r="L20" s="4">
        <f t="shared" si="2"/>
        <v>211</v>
      </c>
      <c r="M20" s="4" t="s">
        <v>12</v>
      </c>
    </row>
    <row r="21" spans="1:13" ht="27.6" x14ac:dyDescent="0.3">
      <c r="A21" s="4">
        <v>13</v>
      </c>
      <c r="B21" s="4" t="s">
        <v>0</v>
      </c>
      <c r="C21" s="9" t="s">
        <v>67</v>
      </c>
      <c r="D21" s="9" t="s">
        <v>109</v>
      </c>
      <c r="E21" s="9" t="s">
        <v>67</v>
      </c>
      <c r="F21" s="4" t="s">
        <v>110</v>
      </c>
      <c r="G21" s="9">
        <v>48</v>
      </c>
      <c r="H21" s="9">
        <v>41</v>
      </c>
      <c r="I21" s="9">
        <v>40</v>
      </c>
      <c r="J21" s="9">
        <v>46</v>
      </c>
      <c r="K21" s="9">
        <v>35</v>
      </c>
      <c r="L21" s="4">
        <f t="shared" si="2"/>
        <v>210</v>
      </c>
      <c r="M21" s="4" t="s">
        <v>12</v>
      </c>
    </row>
    <row r="22" spans="1:13" ht="15" customHeight="1" x14ac:dyDescent="0.3">
      <c r="A22" s="22" t="s">
        <v>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23"/>
    </row>
    <row r="23" spans="1:13" ht="27.6" x14ac:dyDescent="0.3">
      <c r="A23" s="4">
        <v>14</v>
      </c>
      <c r="B23" s="4" t="s">
        <v>0</v>
      </c>
      <c r="C23" s="9" t="s">
        <v>34</v>
      </c>
      <c r="D23" s="9" t="s">
        <v>111</v>
      </c>
      <c r="E23" s="9" t="s">
        <v>34</v>
      </c>
      <c r="F23" s="8" t="s">
        <v>73</v>
      </c>
      <c r="G23" s="9">
        <v>50</v>
      </c>
      <c r="H23" s="9">
        <v>50</v>
      </c>
      <c r="I23" s="9">
        <v>49</v>
      </c>
      <c r="J23" s="9">
        <v>50</v>
      </c>
      <c r="K23" s="9">
        <v>42</v>
      </c>
      <c r="L23" s="4">
        <f>SUM(G23:K23)</f>
        <v>241</v>
      </c>
      <c r="M23" s="4">
        <v>1</v>
      </c>
    </row>
    <row r="24" spans="1:13" ht="27.6" x14ac:dyDescent="0.3">
      <c r="A24" s="4">
        <v>15</v>
      </c>
      <c r="B24" s="4" t="s">
        <v>0</v>
      </c>
      <c r="C24" s="9" t="s">
        <v>25</v>
      </c>
      <c r="D24" s="9" t="s">
        <v>112</v>
      </c>
      <c r="E24" s="9" t="s">
        <v>25</v>
      </c>
      <c r="F24" s="8" t="s">
        <v>113</v>
      </c>
      <c r="G24" s="9">
        <v>24</v>
      </c>
      <c r="H24" s="9">
        <v>28</v>
      </c>
      <c r="I24" s="9">
        <v>39</v>
      </c>
      <c r="J24" s="9">
        <v>38</v>
      </c>
      <c r="K24" s="9">
        <v>27</v>
      </c>
      <c r="L24" s="4">
        <f>SUM(G24:K24)</f>
        <v>156</v>
      </c>
      <c r="M24" s="4" t="s">
        <v>12</v>
      </c>
    </row>
    <row r="25" spans="1:13" x14ac:dyDescent="0.3">
      <c r="A25" s="19" t="s">
        <v>114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</row>
    <row r="26" spans="1:13" ht="27.6" x14ac:dyDescent="0.3">
      <c r="A26" s="4">
        <v>16</v>
      </c>
      <c r="B26" s="4" t="s">
        <v>0</v>
      </c>
      <c r="C26" s="9" t="s">
        <v>18</v>
      </c>
      <c r="D26" s="9" t="s">
        <v>115</v>
      </c>
      <c r="E26" s="9" t="s">
        <v>18</v>
      </c>
      <c r="F26" s="4" t="s">
        <v>116</v>
      </c>
      <c r="G26" s="9">
        <v>35</v>
      </c>
      <c r="H26" s="9">
        <v>36</v>
      </c>
      <c r="I26" s="9">
        <v>35</v>
      </c>
      <c r="J26" s="9">
        <v>45</v>
      </c>
      <c r="K26" s="9">
        <v>15</v>
      </c>
      <c r="L26" s="4">
        <f>SUM(G26:K26)</f>
        <v>166</v>
      </c>
      <c r="M26" s="4" t="s">
        <v>12</v>
      </c>
    </row>
    <row r="27" spans="1:13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1:13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</row>
    <row r="29" spans="1:13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</row>
  </sheetData>
  <autoFilter ref="A1:M2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9">
    <mergeCell ref="A16:M16"/>
    <mergeCell ref="A22:M22"/>
    <mergeCell ref="A25:M25"/>
    <mergeCell ref="A1:M1"/>
    <mergeCell ref="A2:M2"/>
    <mergeCell ref="A3:M3"/>
    <mergeCell ref="A4:M4"/>
    <mergeCell ref="A6:M6"/>
    <mergeCell ref="A13:M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Normal="100" workbookViewId="0">
      <selection activeCell="A5" sqref="A5"/>
    </sheetView>
  </sheetViews>
  <sheetFormatPr defaultRowHeight="14.4" x14ac:dyDescent="0.3"/>
  <cols>
    <col min="2" max="2" width="16.44140625" customWidth="1"/>
    <col min="3" max="3" width="30.88671875" customWidth="1"/>
    <col min="4" max="4" width="26.33203125" customWidth="1"/>
    <col min="5" max="5" width="17.5546875" customWidth="1"/>
    <col min="6" max="6" width="19.88671875" customWidth="1"/>
    <col min="13" max="13" width="14.5546875" style="6" customWidth="1"/>
  </cols>
  <sheetData>
    <row r="1" spans="1:13" ht="22.8" x14ac:dyDescent="0.3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.6" x14ac:dyDescent="0.3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4.4" customHeight="1" x14ac:dyDescent="0.3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43.8" customHeight="1" x14ac:dyDescent="0.3">
      <c r="A4" s="25" t="s">
        <v>124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27.6" x14ac:dyDescent="0.3">
      <c r="A5" s="3" t="s">
        <v>6</v>
      </c>
      <c r="B5" s="3" t="s">
        <v>2</v>
      </c>
      <c r="C5" s="3" t="s">
        <v>5</v>
      </c>
      <c r="D5" s="3" t="s">
        <v>3</v>
      </c>
      <c r="E5" s="3" t="s">
        <v>4</v>
      </c>
      <c r="F5" s="3" t="s">
        <v>1</v>
      </c>
      <c r="G5" s="3" t="s">
        <v>7</v>
      </c>
      <c r="H5" s="3" t="s">
        <v>8</v>
      </c>
      <c r="I5" s="3" t="s">
        <v>9</v>
      </c>
      <c r="J5" s="3" t="s">
        <v>17</v>
      </c>
      <c r="K5" s="3" t="s">
        <v>28</v>
      </c>
      <c r="L5" s="3" t="s">
        <v>10</v>
      </c>
      <c r="M5" s="4" t="s">
        <v>11</v>
      </c>
    </row>
    <row r="6" spans="1:13" ht="15" customHeight="1" x14ac:dyDescent="0.3">
      <c r="A6" s="17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.6" x14ac:dyDescent="0.3">
      <c r="A7" s="3">
        <v>1</v>
      </c>
      <c r="B7" s="3" t="s">
        <v>0</v>
      </c>
      <c r="C7" s="9" t="s">
        <v>117</v>
      </c>
      <c r="D7" s="9" t="s">
        <v>118</v>
      </c>
      <c r="E7" s="9" t="s">
        <v>117</v>
      </c>
      <c r="F7" s="8" t="s">
        <v>119</v>
      </c>
      <c r="G7" s="9">
        <v>49</v>
      </c>
      <c r="H7" s="9">
        <v>49</v>
      </c>
      <c r="I7" s="9">
        <v>48</v>
      </c>
      <c r="J7" s="9">
        <v>47</v>
      </c>
      <c r="K7" s="9">
        <v>37</v>
      </c>
      <c r="L7" s="3">
        <f t="shared" ref="L7:L9" si="0">SUM(G7:K7)</f>
        <v>230</v>
      </c>
      <c r="M7" s="4">
        <v>1</v>
      </c>
    </row>
    <row r="8" spans="1:13" ht="27.6" x14ac:dyDescent="0.3">
      <c r="A8" s="3">
        <v>2</v>
      </c>
      <c r="B8" s="8" t="s">
        <v>0</v>
      </c>
      <c r="C8" s="9" t="s">
        <v>34</v>
      </c>
      <c r="D8" s="9" t="s">
        <v>120</v>
      </c>
      <c r="E8" s="9" t="s">
        <v>34</v>
      </c>
      <c r="F8" s="3" t="s">
        <v>122</v>
      </c>
      <c r="G8" s="9">
        <v>47</v>
      </c>
      <c r="H8" s="9">
        <v>41</v>
      </c>
      <c r="I8" s="9">
        <v>46</v>
      </c>
      <c r="J8" s="9">
        <v>48</v>
      </c>
      <c r="K8" s="9">
        <v>35</v>
      </c>
      <c r="L8" s="8">
        <f t="shared" si="0"/>
        <v>217</v>
      </c>
      <c r="M8" s="4">
        <v>2</v>
      </c>
    </row>
    <row r="9" spans="1:13" ht="55.2" x14ac:dyDescent="0.3">
      <c r="A9" s="3">
        <v>3</v>
      </c>
      <c r="B9" s="8" t="s">
        <v>0</v>
      </c>
      <c r="C9" s="9" t="s">
        <v>34</v>
      </c>
      <c r="D9" s="9" t="s">
        <v>121</v>
      </c>
      <c r="E9" s="9" t="s">
        <v>34</v>
      </c>
      <c r="F9" s="3" t="s">
        <v>123</v>
      </c>
      <c r="G9" s="9">
        <v>47</v>
      </c>
      <c r="H9" s="9">
        <v>40</v>
      </c>
      <c r="I9" s="9">
        <v>44</v>
      </c>
      <c r="J9" s="9">
        <v>44</v>
      </c>
      <c r="K9" s="9">
        <v>35</v>
      </c>
      <c r="L9" s="8">
        <f t="shared" si="0"/>
        <v>210</v>
      </c>
      <c r="M9" s="4">
        <v>3</v>
      </c>
    </row>
  </sheetData>
  <autoFilter ref="A1:M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ref="B8:N10">
    <sortCondition descending="1" ref="L8:L10"/>
  </sortState>
  <mergeCells count="5">
    <mergeCell ref="A3:M3"/>
    <mergeCell ref="A4:M4"/>
    <mergeCell ref="A1:M1"/>
    <mergeCell ref="A2:M2"/>
    <mergeCell ref="A6:M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F9" sqref="F9"/>
    </sheetView>
  </sheetViews>
  <sheetFormatPr defaultRowHeight="14.4" x14ac:dyDescent="0.3"/>
  <cols>
    <col min="2" max="2" width="16.44140625" customWidth="1"/>
    <col min="3" max="3" width="30.88671875" customWidth="1"/>
    <col min="4" max="4" width="26.33203125" customWidth="1"/>
    <col min="5" max="5" width="17.5546875" customWidth="1"/>
    <col min="6" max="6" width="19.88671875" customWidth="1"/>
    <col min="13" max="13" width="14.5546875" style="6" customWidth="1"/>
  </cols>
  <sheetData>
    <row r="1" spans="1:13" ht="22.8" x14ac:dyDescent="0.3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.6" x14ac:dyDescent="0.3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3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43.8" customHeight="1" x14ac:dyDescent="0.3">
      <c r="A4" s="26" t="s">
        <v>125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27.6" x14ac:dyDescent="0.3">
      <c r="A5" s="1" t="s">
        <v>6</v>
      </c>
      <c r="B5" s="1" t="s">
        <v>2</v>
      </c>
      <c r="C5" s="1" t="s">
        <v>5</v>
      </c>
      <c r="D5" s="1" t="s">
        <v>3</v>
      </c>
      <c r="E5" s="1" t="s">
        <v>4</v>
      </c>
      <c r="F5" s="1" t="s">
        <v>1</v>
      </c>
      <c r="G5" s="1" t="s">
        <v>7</v>
      </c>
      <c r="H5" s="3" t="s">
        <v>8</v>
      </c>
      <c r="I5" s="3" t="s">
        <v>9</v>
      </c>
      <c r="J5" s="3" t="s">
        <v>17</v>
      </c>
      <c r="K5" s="3" t="s">
        <v>28</v>
      </c>
      <c r="L5" s="1" t="s">
        <v>10</v>
      </c>
      <c r="M5" s="4" t="s">
        <v>11</v>
      </c>
    </row>
    <row r="6" spans="1:13" ht="15" customHeight="1" x14ac:dyDescent="0.3">
      <c r="A6" s="17" t="s">
        <v>16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55.2" x14ac:dyDescent="0.3">
      <c r="A7" s="3">
        <v>1</v>
      </c>
      <c r="B7" s="3" t="s">
        <v>0</v>
      </c>
      <c r="C7" s="9" t="s">
        <v>34</v>
      </c>
      <c r="D7" s="9" t="s">
        <v>126</v>
      </c>
      <c r="E7" s="9" t="s">
        <v>34</v>
      </c>
      <c r="F7" s="3" t="s">
        <v>123</v>
      </c>
      <c r="G7" s="9">
        <v>40</v>
      </c>
      <c r="H7" s="9">
        <v>44</v>
      </c>
      <c r="I7" s="9">
        <v>47</v>
      </c>
      <c r="J7" s="9">
        <v>49</v>
      </c>
      <c r="K7" s="9">
        <v>45</v>
      </c>
      <c r="L7" s="3">
        <f t="shared" ref="L7:L8" si="0">SUM(G7:K7)</f>
        <v>225</v>
      </c>
      <c r="M7" s="4">
        <v>2</v>
      </c>
    </row>
    <row r="8" spans="1:13" ht="55.2" x14ac:dyDescent="0.3">
      <c r="A8" s="3">
        <v>2</v>
      </c>
      <c r="B8" s="3" t="s">
        <v>0</v>
      </c>
      <c r="C8" s="9" t="s">
        <v>34</v>
      </c>
      <c r="D8" s="9" t="s">
        <v>127</v>
      </c>
      <c r="E8" s="9" t="s">
        <v>34</v>
      </c>
      <c r="F8" s="8" t="s">
        <v>123</v>
      </c>
      <c r="G8" s="9">
        <v>42</v>
      </c>
      <c r="H8" s="9">
        <v>43</v>
      </c>
      <c r="I8" s="9">
        <v>49</v>
      </c>
      <c r="J8" s="9">
        <v>50</v>
      </c>
      <c r="K8" s="9">
        <v>41</v>
      </c>
      <c r="L8" s="3">
        <f t="shared" si="0"/>
        <v>225</v>
      </c>
      <c r="M8" s="4">
        <v>2</v>
      </c>
    </row>
    <row r="9" spans="1:13" ht="15" customHeight="1" x14ac:dyDescent="0.3"/>
  </sheetData>
  <mergeCells count="5">
    <mergeCell ref="A3:M3"/>
    <mergeCell ref="A1:M1"/>
    <mergeCell ref="A2:M2"/>
    <mergeCell ref="A4:M4"/>
    <mergeCell ref="A6:M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ИЗО</vt:lpstr>
      <vt:lpstr>ДПИ</vt:lpstr>
      <vt:lpstr>По местам Арктики</vt:lpstr>
      <vt:lpstr>Арктические маршруты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2024-12-27T14:02:47Z</dcterms:modified>
</cp:coreProperties>
</file>